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drawings/drawing2.xml" ContentType="application/vnd.openxmlformats-officedocument.drawing+xml"/>
  <Override PartName="/xl/ctrlProps/ctrlProp2.xml" ContentType="application/vnd.ms-excel.controlproperties+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workbookPr filterPrivacy="1" codeName="ThisWorkbook"/>
  <xr:revisionPtr revIDLastSave="0" documentId="13_ncr:1_{C9C9D88A-2E00-4FB2-B1A3-800875796432}" xr6:coauthVersionLast="45" xr6:coauthVersionMax="45" xr10:uidLastSave="{00000000-0000-0000-0000-000000000000}"/>
  <bookViews>
    <workbookView xWindow="-108" yWindow="-108" windowWidth="23256" windowHeight="13176" tabRatio="415" xr2:uid="{00000000-000D-0000-FFFF-FFFF00000000}"/>
  </bookViews>
  <sheets>
    <sheet name="ガント (例)" sheetId="13" r:id="rId1"/>
    <sheet name="ガント" sheetId="16" r:id="rId2"/>
    <sheet name="利用方法" sheetId="12" r:id="rId3"/>
  </sheets>
  <definedNames>
    <definedName name="_xlnm.Print_Titles" localSheetId="1">ガント!$4:$7</definedName>
    <definedName name="_xlnm.Print_Titles" localSheetId="0">'ガント (例)'!$4:$7</definedName>
    <definedName name="Project_Start" localSheetId="1">ガント!$F$3</definedName>
    <definedName name="Project_Start" localSheetId="0">'ガント (例)'!$F$3</definedName>
    <definedName name="Project_Start">#REF!</definedName>
    <definedName name="Scrolling_Increment" localSheetId="1">ガント!$G$4</definedName>
    <definedName name="Scrolling_Increment" localSheetId="0">'ガント (例)'!$G$4</definedName>
    <definedName name="Scrolling_Increment">#REF!</definedName>
    <definedName name="今日" localSheetId="1">TODAY()</definedName>
    <definedName name="今日" localSheetId="0">TODAY()</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K5" i="16" l="1"/>
  <c r="L5" i="16" s="1"/>
  <c r="K4" i="16" l="1"/>
  <c r="L35" i="16"/>
  <c r="L34" i="16"/>
  <c r="L33" i="16"/>
  <c r="L32" i="16"/>
  <c r="L31" i="16"/>
  <c r="L30" i="16"/>
  <c r="L29" i="16"/>
  <c r="L27" i="16"/>
  <c r="L24" i="16"/>
  <c r="L23" i="16"/>
  <c r="L22" i="16"/>
  <c r="L28" i="16"/>
  <c r="L20" i="16"/>
  <c r="L19" i="16"/>
  <c r="L18" i="16"/>
  <c r="L17" i="16"/>
  <c r="L16" i="16"/>
  <c r="L15" i="16"/>
  <c r="L14" i="16"/>
  <c r="L13" i="16"/>
  <c r="L7" i="16"/>
  <c r="L9" i="16"/>
  <c r="L12" i="16"/>
  <c r="M5" i="16"/>
  <c r="L25" i="16"/>
  <c r="L10" i="16"/>
  <c r="L11" i="16"/>
  <c r="L21" i="16"/>
  <c r="K29" i="16"/>
  <c r="K28" i="16"/>
  <c r="K27" i="16"/>
  <c r="K26" i="16"/>
  <c r="K35" i="16"/>
  <c r="K33" i="16"/>
  <c r="K31" i="16"/>
  <c r="K30" i="16"/>
  <c r="K25" i="16"/>
  <c r="K32" i="16"/>
  <c r="K34" i="16"/>
  <c r="K24" i="16"/>
  <c r="K22" i="16"/>
  <c r="K21" i="16"/>
  <c r="K23" i="16"/>
  <c r="K20" i="16"/>
  <c r="K19" i="16"/>
  <c r="K18" i="16"/>
  <c r="K17" i="16"/>
  <c r="K16" i="16"/>
  <c r="K15" i="16"/>
  <c r="K14" i="16"/>
  <c r="K13" i="16"/>
  <c r="K12" i="16"/>
  <c r="K11" i="16"/>
  <c r="K7" i="16"/>
  <c r="K9" i="16"/>
  <c r="K10" i="16"/>
  <c r="L26" i="16"/>
  <c r="M35" i="16" l="1"/>
  <c r="M34" i="16"/>
  <c r="M33" i="16"/>
  <c r="M32" i="16"/>
  <c r="M31" i="16"/>
  <c r="M30" i="16"/>
  <c r="M29" i="16"/>
  <c r="M28" i="16"/>
  <c r="M27" i="16"/>
  <c r="M26" i="16"/>
  <c r="M25" i="16"/>
  <c r="M24" i="16"/>
  <c r="M23" i="16"/>
  <c r="M22" i="16"/>
  <c r="M21" i="16"/>
  <c r="M20" i="16"/>
  <c r="M19" i="16"/>
  <c r="M18" i="16"/>
  <c r="M17" i="16"/>
  <c r="M16" i="16"/>
  <c r="M15" i="16"/>
  <c r="M14" i="16"/>
  <c r="M13" i="16"/>
  <c r="M11" i="16"/>
  <c r="N5" i="16"/>
  <c r="M12" i="16"/>
  <c r="M10" i="16"/>
  <c r="M9" i="16"/>
  <c r="M7" i="16"/>
  <c r="N35" i="16" l="1"/>
  <c r="N34" i="16"/>
  <c r="N33" i="16"/>
  <c r="N32" i="16"/>
  <c r="N31" i="16"/>
  <c r="N29" i="16"/>
  <c r="N28" i="16"/>
  <c r="N27" i="16"/>
  <c r="N26" i="16"/>
  <c r="N24" i="16"/>
  <c r="N23" i="16"/>
  <c r="N22" i="16"/>
  <c r="N21" i="16"/>
  <c r="N25" i="16"/>
  <c r="N30" i="16"/>
  <c r="O5" i="16"/>
  <c r="N20" i="16"/>
  <c r="N18" i="16"/>
  <c r="N16" i="16"/>
  <c r="N14" i="16"/>
  <c r="N12" i="16"/>
  <c r="N10" i="16"/>
  <c r="N9" i="16"/>
  <c r="N7" i="16"/>
  <c r="N17" i="16"/>
  <c r="N13" i="16"/>
  <c r="N11" i="16"/>
  <c r="N19" i="16"/>
  <c r="N15" i="16"/>
  <c r="K5" i="13"/>
  <c r="K22" i="13" s="1"/>
  <c r="O35" i="16" l="1"/>
  <c r="O33" i="16"/>
  <c r="O31" i="16"/>
  <c r="O29" i="16"/>
  <c r="O28" i="16"/>
  <c r="O27" i="16"/>
  <c r="O26" i="16"/>
  <c r="O34" i="16"/>
  <c r="O32" i="16"/>
  <c r="O30" i="16"/>
  <c r="O25" i="16"/>
  <c r="O23" i="16"/>
  <c r="O21" i="16"/>
  <c r="O20" i="16"/>
  <c r="O19" i="16"/>
  <c r="O18" i="16"/>
  <c r="O17" i="16"/>
  <c r="O16" i="16"/>
  <c r="O15" i="16"/>
  <c r="O14" i="16"/>
  <c r="O13" i="16"/>
  <c r="O12" i="16"/>
  <c r="O11" i="16"/>
  <c r="O22" i="16"/>
  <c r="O10" i="16"/>
  <c r="O9" i="16"/>
  <c r="O7" i="16"/>
  <c r="O24" i="16"/>
  <c r="P5" i="16"/>
  <c r="K10" i="13"/>
  <c r="K11" i="13"/>
  <c r="K12" i="13"/>
  <c r="K13" i="13"/>
  <c r="K14" i="13"/>
  <c r="K15" i="13"/>
  <c r="K16" i="13"/>
  <c r="K17" i="13"/>
  <c r="K18" i="13"/>
  <c r="K19" i="13"/>
  <c r="K20" i="13"/>
  <c r="K21" i="13"/>
  <c r="K23" i="13"/>
  <c r="K24" i="13"/>
  <c r="K25" i="13"/>
  <c r="K26" i="13"/>
  <c r="K27" i="13"/>
  <c r="K28" i="13"/>
  <c r="K29" i="13"/>
  <c r="K30" i="13"/>
  <c r="K32" i="13"/>
  <c r="K34" i="13"/>
  <c r="K35" i="13"/>
  <c r="K31" i="13"/>
  <c r="K33" i="13"/>
  <c r="K9" i="13"/>
  <c r="L5" i="13"/>
  <c r="L22" i="13" s="1"/>
  <c r="K7" i="13"/>
  <c r="K4" i="13"/>
  <c r="P35" i="16" l="1"/>
  <c r="P34" i="16"/>
  <c r="P33" i="16"/>
  <c r="P32" i="16"/>
  <c r="P31" i="16"/>
  <c r="P30" i="16"/>
  <c r="P29" i="16"/>
  <c r="P27" i="16"/>
  <c r="P25" i="16"/>
  <c r="P28" i="16"/>
  <c r="P26" i="16"/>
  <c r="P24" i="16"/>
  <c r="P23" i="16"/>
  <c r="P22" i="16"/>
  <c r="P21" i="16"/>
  <c r="P20" i="16"/>
  <c r="P19" i="16"/>
  <c r="P18" i="16"/>
  <c r="P17" i="16"/>
  <c r="P16" i="16"/>
  <c r="P15" i="16"/>
  <c r="P14" i="16"/>
  <c r="P13" i="16"/>
  <c r="P12" i="16"/>
  <c r="Q5" i="16"/>
  <c r="P9" i="16"/>
  <c r="P7" i="16"/>
  <c r="P11" i="16"/>
  <c r="P10" i="16"/>
  <c r="L9" i="13"/>
  <c r="L10" i="13"/>
  <c r="L11" i="13"/>
  <c r="L12" i="13"/>
  <c r="L13" i="13"/>
  <c r="L14" i="13"/>
  <c r="L15" i="13"/>
  <c r="L16" i="13"/>
  <c r="L18" i="13"/>
  <c r="L20" i="13"/>
  <c r="L21" i="13"/>
  <c r="L23" i="13"/>
  <c r="L24" i="13"/>
  <c r="L25" i="13"/>
  <c r="L26" i="13"/>
  <c r="L27" i="13"/>
  <c r="L28" i="13"/>
  <c r="L29" i="13"/>
  <c r="L19" i="13"/>
  <c r="L30" i="13"/>
  <c r="L31" i="13"/>
  <c r="L32" i="13"/>
  <c r="L33" i="13"/>
  <c r="L34" i="13"/>
  <c r="L35" i="13"/>
  <c r="L17" i="13"/>
  <c r="L7" i="13"/>
  <c r="M5" i="13"/>
  <c r="M22" i="13" s="1"/>
  <c r="Q35" i="16" l="1"/>
  <c r="Q34" i="16"/>
  <c r="Q33" i="16"/>
  <c r="Q32" i="16"/>
  <c r="Q31" i="16"/>
  <c r="Q30" i="16"/>
  <c r="Q29" i="16"/>
  <c r="Q28" i="16"/>
  <c r="Q27" i="16"/>
  <c r="Q26" i="16"/>
  <c r="Q25" i="16"/>
  <c r="Q24" i="16"/>
  <c r="Q23" i="16"/>
  <c r="Q22" i="16"/>
  <c r="Q21" i="16"/>
  <c r="Q20" i="16"/>
  <c r="Q19" i="16"/>
  <c r="Q18" i="16"/>
  <c r="Q17" i="16"/>
  <c r="Q16" i="16"/>
  <c r="Q15" i="16"/>
  <c r="Q14" i="16"/>
  <c r="Q13" i="16"/>
  <c r="Q11" i="16"/>
  <c r="R5" i="16"/>
  <c r="Q12" i="16"/>
  <c r="Q10" i="16"/>
  <c r="Q9" i="16"/>
  <c r="Q7" i="16"/>
  <c r="M9" i="13"/>
  <c r="M10" i="13"/>
  <c r="M11" i="13"/>
  <c r="M12" i="13"/>
  <c r="M13" i="13"/>
  <c r="M14" i="13"/>
  <c r="M15" i="13"/>
  <c r="M16" i="13"/>
  <c r="M17" i="13"/>
  <c r="M18" i="13"/>
  <c r="M19" i="13"/>
  <c r="M29" i="13"/>
  <c r="M20" i="13"/>
  <c r="M24" i="13"/>
  <c r="M26" i="13"/>
  <c r="M28" i="13"/>
  <c r="M30" i="13"/>
  <c r="M31" i="13"/>
  <c r="M32" i="13"/>
  <c r="M33" i="13"/>
  <c r="M34" i="13"/>
  <c r="M35" i="13"/>
  <c r="M25" i="13"/>
  <c r="M21" i="13"/>
  <c r="M23" i="13"/>
  <c r="M27" i="13"/>
  <c r="N5" i="13"/>
  <c r="N22" i="13" s="1"/>
  <c r="M7" i="13"/>
  <c r="R35" i="16" l="1"/>
  <c r="R34" i="16"/>
  <c r="R33" i="16"/>
  <c r="R32" i="16"/>
  <c r="R31" i="16"/>
  <c r="R30" i="16"/>
  <c r="R29" i="16"/>
  <c r="R28" i="16"/>
  <c r="R27" i="16"/>
  <c r="R26" i="16"/>
  <c r="R24" i="16"/>
  <c r="R23" i="16"/>
  <c r="R22" i="16"/>
  <c r="R21" i="16"/>
  <c r="R25" i="16"/>
  <c r="R20" i="16"/>
  <c r="R18" i="16"/>
  <c r="R16" i="16"/>
  <c r="R14" i="16"/>
  <c r="R11" i="16"/>
  <c r="S5" i="16"/>
  <c r="R10" i="16"/>
  <c r="R9" i="16"/>
  <c r="R7" i="16"/>
  <c r="R4" i="16"/>
  <c r="R19" i="16"/>
  <c r="R17" i="16"/>
  <c r="R15" i="16"/>
  <c r="R13" i="16"/>
  <c r="R12" i="16"/>
  <c r="N9" i="13"/>
  <c r="N10" i="13"/>
  <c r="N11" i="13"/>
  <c r="N12" i="13"/>
  <c r="N13" i="13"/>
  <c r="N14" i="13"/>
  <c r="N15" i="13"/>
  <c r="N16" i="13"/>
  <c r="N17" i="13"/>
  <c r="N18" i="13"/>
  <c r="N19" i="13"/>
  <c r="N20" i="13"/>
  <c r="N21" i="13"/>
  <c r="N23" i="13"/>
  <c r="N24" i="13"/>
  <c r="N25" i="13"/>
  <c r="N26" i="13"/>
  <c r="N27" i="13"/>
  <c r="N29" i="13"/>
  <c r="N28" i="13"/>
  <c r="N30" i="13"/>
  <c r="N31" i="13"/>
  <c r="N32" i="13"/>
  <c r="N33" i="13"/>
  <c r="N34" i="13"/>
  <c r="N35" i="13"/>
  <c r="O5" i="13"/>
  <c r="O22" i="13" s="1"/>
  <c r="N7" i="13"/>
  <c r="S29" i="16" l="1"/>
  <c r="S28" i="16"/>
  <c r="S27" i="16"/>
  <c r="S26" i="16"/>
  <c r="S34" i="16"/>
  <c r="S32" i="16"/>
  <c r="S31" i="16"/>
  <c r="S33" i="16"/>
  <c r="S35" i="16"/>
  <c r="S30" i="16"/>
  <c r="S25" i="16"/>
  <c r="S23" i="16"/>
  <c r="S21" i="16"/>
  <c r="S24" i="16"/>
  <c r="S22" i="16"/>
  <c r="S20" i="16"/>
  <c r="S19" i="16"/>
  <c r="S18" i="16"/>
  <c r="S17" i="16"/>
  <c r="S16" i="16"/>
  <c r="S15" i="16"/>
  <c r="S14" i="16"/>
  <c r="S13" i="16"/>
  <c r="S12" i="16"/>
  <c r="S11" i="16"/>
  <c r="S10" i="16"/>
  <c r="S9" i="16"/>
  <c r="S7" i="16"/>
  <c r="T5" i="16"/>
  <c r="O9" i="13"/>
  <c r="O10" i="13"/>
  <c r="O11" i="13"/>
  <c r="O12" i="13"/>
  <c r="O13" i="13"/>
  <c r="O14" i="13"/>
  <c r="O15" i="13"/>
  <c r="O16" i="13"/>
  <c r="O17" i="13"/>
  <c r="O18" i="13"/>
  <c r="O19" i="13"/>
  <c r="O20" i="13"/>
  <c r="O21" i="13"/>
  <c r="O23" i="13"/>
  <c r="O24" i="13"/>
  <c r="O25" i="13"/>
  <c r="O26" i="13"/>
  <c r="O27" i="13"/>
  <c r="O29" i="13"/>
  <c r="O28" i="13"/>
  <c r="O35" i="13"/>
  <c r="O30" i="13"/>
  <c r="O32" i="13"/>
  <c r="O34" i="13"/>
  <c r="O33" i="13"/>
  <c r="O31" i="13"/>
  <c r="O7" i="13"/>
  <c r="P5" i="13"/>
  <c r="P22" i="13" s="1"/>
  <c r="T35" i="16" l="1"/>
  <c r="T34" i="16"/>
  <c r="T33" i="16"/>
  <c r="T32" i="16"/>
  <c r="T31" i="16"/>
  <c r="T30" i="16"/>
  <c r="T28" i="16"/>
  <c r="T26" i="16"/>
  <c r="T25" i="16"/>
  <c r="T24" i="16"/>
  <c r="T23" i="16"/>
  <c r="T22" i="16"/>
  <c r="T29" i="16"/>
  <c r="T20" i="16"/>
  <c r="T19" i="16"/>
  <c r="T18" i="16"/>
  <c r="T17" i="16"/>
  <c r="T16" i="16"/>
  <c r="T15" i="16"/>
  <c r="T14" i="16"/>
  <c r="T13" i="16"/>
  <c r="T21" i="16"/>
  <c r="T12" i="16"/>
  <c r="T27" i="16"/>
  <c r="T10" i="16"/>
  <c r="U5" i="16"/>
  <c r="T11" i="16"/>
  <c r="T9" i="16"/>
  <c r="T7" i="16"/>
  <c r="P9" i="13"/>
  <c r="P10" i="13"/>
  <c r="P11" i="13"/>
  <c r="P12" i="13"/>
  <c r="P13" i="13"/>
  <c r="P14" i="13"/>
  <c r="P15" i="13"/>
  <c r="P17" i="13"/>
  <c r="P19" i="13"/>
  <c r="P16" i="13"/>
  <c r="P18" i="13"/>
  <c r="P20" i="13"/>
  <c r="P21" i="13"/>
  <c r="P23" i="13"/>
  <c r="P24" i="13"/>
  <c r="P25" i="13"/>
  <c r="P26" i="13"/>
  <c r="P27" i="13"/>
  <c r="P28" i="13"/>
  <c r="P29" i="13"/>
  <c r="P30" i="13"/>
  <c r="P31" i="13"/>
  <c r="P32" i="13"/>
  <c r="P33" i="13"/>
  <c r="P34" i="13"/>
  <c r="P35" i="13"/>
  <c r="Q5" i="13"/>
  <c r="Q22" i="13" s="1"/>
  <c r="P7" i="13"/>
  <c r="U35" i="16" l="1"/>
  <c r="U34" i="16"/>
  <c r="U33" i="16"/>
  <c r="U32" i="16"/>
  <c r="U31" i="16"/>
  <c r="U30" i="16"/>
  <c r="U29" i="16"/>
  <c r="U28" i="16"/>
  <c r="U27" i="16"/>
  <c r="U26" i="16"/>
  <c r="U25" i="16"/>
  <c r="U24" i="16"/>
  <c r="U23" i="16"/>
  <c r="U22" i="16"/>
  <c r="U21" i="16"/>
  <c r="U20" i="16"/>
  <c r="U19" i="16"/>
  <c r="U18" i="16"/>
  <c r="U17" i="16"/>
  <c r="U16" i="16"/>
  <c r="U15" i="16"/>
  <c r="U14" i="16"/>
  <c r="U13" i="16"/>
  <c r="U12" i="16"/>
  <c r="V5" i="16"/>
  <c r="U11" i="16"/>
  <c r="U10" i="16"/>
  <c r="U9" i="16"/>
  <c r="U7" i="16"/>
  <c r="Q16" i="13"/>
  <c r="Q17" i="13"/>
  <c r="Q18" i="13"/>
  <c r="Q19" i="13"/>
  <c r="Q10" i="13"/>
  <c r="Q11" i="13"/>
  <c r="Q12" i="13"/>
  <c r="Q13" i="13"/>
  <c r="Q14" i="13"/>
  <c r="Q15" i="13"/>
  <c r="Q21" i="13"/>
  <c r="Q23" i="13"/>
  <c r="Q25" i="13"/>
  <c r="Q27" i="13"/>
  <c r="Q28" i="13"/>
  <c r="Q30" i="13"/>
  <c r="Q31" i="13"/>
  <c r="Q32" i="13"/>
  <c r="Q33" i="13"/>
  <c r="Q34" i="13"/>
  <c r="Q35" i="13"/>
  <c r="Q20" i="13"/>
  <c r="Q24" i="13"/>
  <c r="Q26" i="13"/>
  <c r="Q29" i="13"/>
  <c r="Q9" i="13"/>
  <c r="R5" i="13"/>
  <c r="R22" i="13" s="1"/>
  <c r="Q7" i="13"/>
  <c r="V35" i="16" l="1"/>
  <c r="V34" i="16"/>
  <c r="V33" i="16"/>
  <c r="V32" i="16"/>
  <c r="V31" i="16"/>
  <c r="V30" i="16"/>
  <c r="V29" i="16"/>
  <c r="V28" i="16"/>
  <c r="V27" i="16"/>
  <c r="V26" i="16"/>
  <c r="V25" i="16"/>
  <c r="V24" i="16"/>
  <c r="V23" i="16"/>
  <c r="V22" i="16"/>
  <c r="V21" i="16"/>
  <c r="W5" i="16"/>
  <c r="V19" i="16"/>
  <c r="V17" i="16"/>
  <c r="V15" i="16"/>
  <c r="V13" i="16"/>
  <c r="V11" i="16"/>
  <c r="V10" i="16"/>
  <c r="V9" i="16"/>
  <c r="V7" i="16"/>
  <c r="V20" i="16"/>
  <c r="V18" i="16"/>
  <c r="V16" i="16"/>
  <c r="V14" i="16"/>
  <c r="V12" i="16"/>
  <c r="R9" i="13"/>
  <c r="R16" i="13"/>
  <c r="R17" i="13"/>
  <c r="R18" i="13"/>
  <c r="R19" i="13"/>
  <c r="R10" i="13"/>
  <c r="R14" i="13"/>
  <c r="R20" i="13"/>
  <c r="R21" i="13"/>
  <c r="R23" i="13"/>
  <c r="R24" i="13"/>
  <c r="R25" i="13"/>
  <c r="R26" i="13"/>
  <c r="R27" i="13"/>
  <c r="R13" i="13"/>
  <c r="R12" i="13"/>
  <c r="R15" i="13"/>
  <c r="R11" i="13"/>
  <c r="R28" i="13"/>
  <c r="R30" i="13"/>
  <c r="R31" i="13"/>
  <c r="R32" i="13"/>
  <c r="R33" i="13"/>
  <c r="R34" i="13"/>
  <c r="R35" i="13"/>
  <c r="R29" i="13"/>
  <c r="S5" i="13"/>
  <c r="S22" i="13" s="1"/>
  <c r="R4" i="13"/>
  <c r="R7" i="13"/>
  <c r="W34" i="16" l="1"/>
  <c r="W32" i="16"/>
  <c r="W30" i="16"/>
  <c r="W29" i="16"/>
  <c r="W28" i="16"/>
  <c r="W27" i="16"/>
  <c r="W26" i="16"/>
  <c r="W35" i="16"/>
  <c r="W33" i="16"/>
  <c r="W31" i="16"/>
  <c r="W25" i="16"/>
  <c r="W24" i="16"/>
  <c r="W22" i="16"/>
  <c r="W21" i="16"/>
  <c r="W20" i="16"/>
  <c r="W19" i="16"/>
  <c r="W18" i="16"/>
  <c r="W17" i="16"/>
  <c r="W16" i="16"/>
  <c r="W15" i="16"/>
  <c r="W14" i="16"/>
  <c r="W13" i="16"/>
  <c r="W12" i="16"/>
  <c r="W11" i="16"/>
  <c r="W23" i="16"/>
  <c r="W10" i="16"/>
  <c r="W9" i="16"/>
  <c r="W7" i="16"/>
  <c r="X5" i="16"/>
  <c r="S9" i="13"/>
  <c r="S10" i="13"/>
  <c r="S11" i="13"/>
  <c r="S12" i="13"/>
  <c r="S13" i="13"/>
  <c r="S14" i="13"/>
  <c r="S15" i="13"/>
  <c r="S16" i="13"/>
  <c r="S17" i="13"/>
  <c r="S18" i="13"/>
  <c r="S19" i="13"/>
  <c r="S20" i="13"/>
  <c r="S21" i="13"/>
  <c r="S23" i="13"/>
  <c r="S24" i="13"/>
  <c r="S25" i="13"/>
  <c r="S26" i="13"/>
  <c r="S27" i="13"/>
  <c r="S29" i="13"/>
  <c r="S28" i="13"/>
  <c r="S31" i="13"/>
  <c r="S33" i="13"/>
  <c r="S35" i="13"/>
  <c r="S30" i="13"/>
  <c r="S32" i="13"/>
  <c r="S34" i="13"/>
  <c r="S7" i="13"/>
  <c r="T5" i="13"/>
  <c r="T22" i="13" s="1"/>
  <c r="X35" i="16" l="1"/>
  <c r="X34" i="16"/>
  <c r="X33" i="16"/>
  <c r="X32" i="16"/>
  <c r="X31" i="16"/>
  <c r="X30" i="16"/>
  <c r="X28" i="16"/>
  <c r="X26" i="16"/>
  <c r="X29" i="16"/>
  <c r="X27" i="16"/>
  <c r="X25" i="16"/>
  <c r="X24" i="16"/>
  <c r="X23" i="16"/>
  <c r="X22" i="16"/>
  <c r="X21" i="16"/>
  <c r="X20" i="16"/>
  <c r="X19" i="16"/>
  <c r="X18" i="16"/>
  <c r="X17" i="16"/>
  <c r="X16" i="16"/>
  <c r="X15" i="16"/>
  <c r="X14" i="16"/>
  <c r="X13" i="16"/>
  <c r="X11" i="16"/>
  <c r="X12" i="16"/>
  <c r="Y5" i="16"/>
  <c r="X10" i="16"/>
  <c r="X9" i="16"/>
  <c r="X7" i="16"/>
  <c r="T9" i="13"/>
  <c r="T10" i="13"/>
  <c r="T11" i="13"/>
  <c r="T12" i="13"/>
  <c r="T13" i="13"/>
  <c r="T14" i="13"/>
  <c r="T15" i="13"/>
  <c r="T17" i="13"/>
  <c r="T19" i="13"/>
  <c r="T20" i="13"/>
  <c r="T21" i="13"/>
  <c r="T23" i="13"/>
  <c r="T24" i="13"/>
  <c r="T25" i="13"/>
  <c r="T26" i="13"/>
  <c r="T27" i="13"/>
  <c r="T28" i="13"/>
  <c r="T29" i="13"/>
  <c r="T30" i="13"/>
  <c r="T31" i="13"/>
  <c r="T32" i="13"/>
  <c r="T33" i="13"/>
  <c r="T34" i="13"/>
  <c r="T35" i="13"/>
  <c r="T18" i="13"/>
  <c r="T16" i="13"/>
  <c r="U5" i="13"/>
  <c r="U22" i="13" s="1"/>
  <c r="T7" i="13"/>
  <c r="Y35" i="16" l="1"/>
  <c r="Y34" i="16"/>
  <c r="Y33" i="16"/>
  <c r="Y32" i="16"/>
  <c r="Y31" i="16"/>
  <c r="Y29" i="16"/>
  <c r="Y28" i="16"/>
  <c r="Y27" i="16"/>
  <c r="Y26" i="16"/>
  <c r="Y25" i="16"/>
  <c r="Y30" i="16"/>
  <c r="Y24" i="16"/>
  <c r="Y23" i="16"/>
  <c r="Y22" i="16"/>
  <c r="Y21" i="16"/>
  <c r="Y20" i="16"/>
  <c r="Y19" i="16"/>
  <c r="Y18" i="16"/>
  <c r="Y17" i="16"/>
  <c r="Y16" i="16"/>
  <c r="Y15" i="16"/>
  <c r="Y14" i="16"/>
  <c r="Y13" i="16"/>
  <c r="Y12" i="16"/>
  <c r="Z5" i="16"/>
  <c r="Y4" i="16"/>
  <c r="Y11" i="16"/>
  <c r="Y10" i="16"/>
  <c r="Y9" i="16"/>
  <c r="Y7" i="16"/>
  <c r="U9" i="13"/>
  <c r="U10" i="13"/>
  <c r="U11" i="13"/>
  <c r="U12" i="13"/>
  <c r="U13" i="13"/>
  <c r="U14" i="13"/>
  <c r="U15" i="13"/>
  <c r="U16" i="13"/>
  <c r="U17" i="13"/>
  <c r="U18" i="13"/>
  <c r="U19" i="13"/>
  <c r="U21" i="13"/>
  <c r="U23" i="13"/>
  <c r="U25" i="13"/>
  <c r="U27" i="13"/>
  <c r="U29" i="13"/>
  <c r="U30" i="13"/>
  <c r="U31" i="13"/>
  <c r="U32" i="13"/>
  <c r="U33" i="13"/>
  <c r="U34" i="13"/>
  <c r="U35" i="13"/>
  <c r="U20" i="13"/>
  <c r="U26" i="13"/>
  <c r="U28" i="13"/>
  <c r="U24" i="13"/>
  <c r="V5" i="13"/>
  <c r="V22" i="13" s="1"/>
  <c r="U7" i="13"/>
  <c r="Z35" i="16" l="1"/>
  <c r="Z34" i="16"/>
  <c r="Z33" i="16"/>
  <c r="Z32" i="16"/>
  <c r="Z31" i="16"/>
  <c r="Z29" i="16"/>
  <c r="Z28" i="16"/>
  <c r="Z27" i="16"/>
  <c r="Z26" i="16"/>
  <c r="Z30" i="16"/>
  <c r="Z24" i="16"/>
  <c r="Z23" i="16"/>
  <c r="Z22" i="16"/>
  <c r="Z21" i="16"/>
  <c r="Z25" i="16"/>
  <c r="Z19" i="16"/>
  <c r="Z17" i="16"/>
  <c r="Z15" i="16"/>
  <c r="Z13" i="16"/>
  <c r="Z12" i="16"/>
  <c r="AA5" i="16"/>
  <c r="Z10" i="16"/>
  <c r="Z9" i="16"/>
  <c r="Z7" i="16"/>
  <c r="Z20" i="16"/>
  <c r="Z18" i="16"/>
  <c r="Z16" i="16"/>
  <c r="Z14" i="16"/>
  <c r="Z11" i="16"/>
  <c r="V10" i="13"/>
  <c r="V11" i="13"/>
  <c r="V12" i="13"/>
  <c r="V13" i="13"/>
  <c r="V14" i="13"/>
  <c r="V15" i="13"/>
  <c r="V16" i="13"/>
  <c r="V17" i="13"/>
  <c r="V18" i="13"/>
  <c r="V19" i="13"/>
  <c r="V20" i="13"/>
  <c r="V21" i="13"/>
  <c r="V23" i="13"/>
  <c r="V24" i="13"/>
  <c r="V25" i="13"/>
  <c r="V26" i="13"/>
  <c r="V27" i="13"/>
  <c r="V28" i="13"/>
  <c r="V29" i="13"/>
  <c r="V30" i="13"/>
  <c r="V31" i="13"/>
  <c r="V32" i="13"/>
  <c r="V33" i="13"/>
  <c r="V34" i="13"/>
  <c r="V35" i="13"/>
  <c r="V9" i="13"/>
  <c r="V7" i="13"/>
  <c r="W5" i="13"/>
  <c r="W22" i="13" s="1"/>
  <c r="AA29" i="16" l="1"/>
  <c r="AA28" i="16"/>
  <c r="AA27" i="16"/>
  <c r="AA26" i="16"/>
  <c r="AA35" i="16"/>
  <c r="AA33" i="16"/>
  <c r="AA31" i="16"/>
  <c r="AA30" i="16"/>
  <c r="AA32" i="16"/>
  <c r="AA25" i="16"/>
  <c r="AA34" i="16"/>
  <c r="AA24" i="16"/>
  <c r="AA22" i="16"/>
  <c r="AA21" i="16"/>
  <c r="AA23" i="16"/>
  <c r="AA20" i="16"/>
  <c r="AA19" i="16"/>
  <c r="AA18" i="16"/>
  <c r="AA17" i="16"/>
  <c r="AA16" i="16"/>
  <c r="AA15" i="16"/>
  <c r="AA14" i="16"/>
  <c r="AA13" i="16"/>
  <c r="AA12" i="16"/>
  <c r="AA11" i="16"/>
  <c r="AA10" i="16"/>
  <c r="AA9" i="16"/>
  <c r="AA7" i="16"/>
  <c r="AB5" i="16"/>
  <c r="W10" i="13"/>
  <c r="W11" i="13"/>
  <c r="W12" i="13"/>
  <c r="W13" i="13"/>
  <c r="W14" i="13"/>
  <c r="W15" i="13"/>
  <c r="W16" i="13"/>
  <c r="W17" i="13"/>
  <c r="W18" i="13"/>
  <c r="W19" i="13"/>
  <c r="W20" i="13"/>
  <c r="W21" i="13"/>
  <c r="W23" i="13"/>
  <c r="W24" i="13"/>
  <c r="W25" i="13"/>
  <c r="W26" i="13"/>
  <c r="W27" i="13"/>
  <c r="W28" i="13"/>
  <c r="W29" i="13"/>
  <c r="W31" i="13"/>
  <c r="W33" i="13"/>
  <c r="W35" i="13"/>
  <c r="W32" i="13"/>
  <c r="W34" i="13"/>
  <c r="W30" i="13"/>
  <c r="W9" i="13"/>
  <c r="X5" i="13"/>
  <c r="X22" i="13" s="1"/>
  <c r="W7" i="13"/>
  <c r="AB35" i="16" l="1"/>
  <c r="AB34" i="16"/>
  <c r="AB33" i="16"/>
  <c r="AB32" i="16"/>
  <c r="AB31" i="16"/>
  <c r="AB30" i="16"/>
  <c r="AB29" i="16"/>
  <c r="AB27" i="16"/>
  <c r="AB24" i="16"/>
  <c r="AB23" i="16"/>
  <c r="AB22" i="16"/>
  <c r="AB25" i="16"/>
  <c r="AB20" i="16"/>
  <c r="AB19" i="16"/>
  <c r="AB18" i="16"/>
  <c r="AB17" i="16"/>
  <c r="AB16" i="16"/>
  <c r="AB15" i="16"/>
  <c r="AB14" i="16"/>
  <c r="AB13" i="16"/>
  <c r="AB26" i="16"/>
  <c r="AB11" i="16"/>
  <c r="AB12" i="16"/>
  <c r="AB10" i="16"/>
  <c r="AB9" i="16"/>
  <c r="AB7" i="16"/>
  <c r="AB28" i="16"/>
  <c r="AC5" i="16"/>
  <c r="AB21" i="16"/>
  <c r="X9" i="13"/>
  <c r="X10" i="13"/>
  <c r="X11" i="13"/>
  <c r="X12" i="13"/>
  <c r="X13" i="13"/>
  <c r="X14" i="13"/>
  <c r="X15" i="13"/>
  <c r="X16" i="13"/>
  <c r="X18" i="13"/>
  <c r="X17" i="13"/>
  <c r="X19" i="13"/>
  <c r="X20" i="13"/>
  <c r="X21" i="13"/>
  <c r="X23" i="13"/>
  <c r="X24" i="13"/>
  <c r="X25" i="13"/>
  <c r="X26" i="13"/>
  <c r="X27" i="13"/>
  <c r="X28" i="13"/>
  <c r="X29" i="13"/>
  <c r="X30" i="13"/>
  <c r="X31" i="13"/>
  <c r="X32" i="13"/>
  <c r="X33" i="13"/>
  <c r="X34" i="13"/>
  <c r="X35" i="13"/>
  <c r="X7" i="13"/>
  <c r="Y5" i="13"/>
  <c r="Y22" i="13" s="1"/>
  <c r="AC35" i="16" l="1"/>
  <c r="AC34" i="16"/>
  <c r="AC33" i="16"/>
  <c r="AC32" i="16"/>
  <c r="AC31" i="16"/>
  <c r="AC30" i="16"/>
  <c r="AC29" i="16"/>
  <c r="AC28" i="16"/>
  <c r="AC27" i="16"/>
  <c r="AC26" i="16"/>
  <c r="AC25" i="16"/>
  <c r="AC24" i="16"/>
  <c r="AC23" i="16"/>
  <c r="AC22" i="16"/>
  <c r="AC21" i="16"/>
  <c r="AC20" i="16"/>
  <c r="AC19" i="16"/>
  <c r="AC18" i="16"/>
  <c r="AC17" i="16"/>
  <c r="AC16" i="16"/>
  <c r="AC15" i="16"/>
  <c r="AC14" i="16"/>
  <c r="AC13" i="16"/>
  <c r="AC11" i="16"/>
  <c r="AD5" i="16"/>
  <c r="AC12" i="16"/>
  <c r="AC10" i="16"/>
  <c r="AC9" i="16"/>
  <c r="AC7" i="16"/>
  <c r="Y16" i="13"/>
  <c r="Y17" i="13"/>
  <c r="Y18" i="13"/>
  <c r="Y10" i="13"/>
  <c r="Y11" i="13"/>
  <c r="Y12" i="13"/>
  <c r="Y13" i="13"/>
  <c r="Y14" i="13"/>
  <c r="Y15" i="13"/>
  <c r="Y20" i="13"/>
  <c r="Y24" i="13"/>
  <c r="Y26" i="13"/>
  <c r="Y29" i="13"/>
  <c r="Y30" i="13"/>
  <c r="Y31" i="13"/>
  <c r="Y32" i="13"/>
  <c r="Y33" i="13"/>
  <c r="Y34" i="13"/>
  <c r="Y35" i="13"/>
  <c r="Y19" i="13"/>
  <c r="Y21" i="13"/>
  <c r="Y23" i="13"/>
  <c r="Y25" i="13"/>
  <c r="Y27" i="13"/>
  <c r="Y28" i="13"/>
  <c r="Y9" i="13"/>
  <c r="Y4" i="13"/>
  <c r="Z5" i="13"/>
  <c r="Z22" i="13" s="1"/>
  <c r="Y7" i="13"/>
  <c r="AD35" i="16" l="1"/>
  <c r="AD34" i="16"/>
  <c r="AD33" i="16"/>
  <c r="AD32" i="16"/>
  <c r="AD31" i="16"/>
  <c r="AD29" i="16"/>
  <c r="AD28" i="16"/>
  <c r="AD27" i="16"/>
  <c r="AD26" i="16"/>
  <c r="AD30" i="16"/>
  <c r="AD24" i="16"/>
  <c r="AD23" i="16"/>
  <c r="AD22" i="16"/>
  <c r="AD21" i="16"/>
  <c r="AD25" i="16"/>
  <c r="AE5" i="16"/>
  <c r="AD20" i="16"/>
  <c r="AD18" i="16"/>
  <c r="AD16" i="16"/>
  <c r="AD14" i="16"/>
  <c r="AD12" i="16"/>
  <c r="AD10" i="16"/>
  <c r="AD9" i="16"/>
  <c r="AD7" i="16"/>
  <c r="AD19" i="16"/>
  <c r="AD17" i="16"/>
  <c r="AD15" i="16"/>
  <c r="AD13" i="16"/>
  <c r="AD11" i="16"/>
  <c r="Z9" i="13"/>
  <c r="Z16" i="13"/>
  <c r="Z17" i="13"/>
  <c r="Z18" i="13"/>
  <c r="Z11" i="13"/>
  <c r="Z15" i="13"/>
  <c r="Z19" i="13"/>
  <c r="Z20" i="13"/>
  <c r="Z21" i="13"/>
  <c r="Z23" i="13"/>
  <c r="Z24" i="13"/>
  <c r="Z25" i="13"/>
  <c r="Z26" i="13"/>
  <c r="Z27" i="13"/>
  <c r="Z10" i="13"/>
  <c r="Z14" i="13"/>
  <c r="Z13" i="13"/>
  <c r="Z29" i="13"/>
  <c r="Z30" i="13"/>
  <c r="Z31" i="13"/>
  <c r="Z32" i="13"/>
  <c r="Z33" i="13"/>
  <c r="Z34" i="13"/>
  <c r="Z35" i="13"/>
  <c r="Z12" i="13"/>
  <c r="Z28" i="13"/>
  <c r="AA5" i="13"/>
  <c r="AA22" i="13" s="1"/>
  <c r="Z7" i="13"/>
  <c r="AE35" i="16" l="1"/>
  <c r="AE33" i="16"/>
  <c r="AE31" i="16"/>
  <c r="AE29" i="16"/>
  <c r="AE28" i="16"/>
  <c r="AE27" i="16"/>
  <c r="AE26" i="16"/>
  <c r="AE34" i="16"/>
  <c r="AE32" i="16"/>
  <c r="AE30" i="16"/>
  <c r="AE25" i="16"/>
  <c r="AE23" i="16"/>
  <c r="AE21" i="16"/>
  <c r="AE20" i="16"/>
  <c r="AE19" i="16"/>
  <c r="AE18" i="16"/>
  <c r="AE17" i="16"/>
  <c r="AE16" i="16"/>
  <c r="AE15" i="16"/>
  <c r="AE14" i="16"/>
  <c r="AE13" i="16"/>
  <c r="AE12" i="16"/>
  <c r="AE11" i="16"/>
  <c r="AE10" i="16"/>
  <c r="AE24" i="16"/>
  <c r="AE9" i="16"/>
  <c r="AE7" i="16"/>
  <c r="AE22" i="16"/>
  <c r="AF5" i="16"/>
  <c r="AA9" i="13"/>
  <c r="AA10" i="13"/>
  <c r="AA11" i="13"/>
  <c r="AA12" i="13"/>
  <c r="AA13" i="13"/>
  <c r="AA14" i="13"/>
  <c r="AA15" i="13"/>
  <c r="AA16" i="13"/>
  <c r="AA17" i="13"/>
  <c r="AA18" i="13"/>
  <c r="AA19" i="13"/>
  <c r="AA20" i="13"/>
  <c r="AA21" i="13"/>
  <c r="AA23" i="13"/>
  <c r="AA24" i="13"/>
  <c r="AA25" i="13"/>
  <c r="AA26" i="13"/>
  <c r="AA27" i="13"/>
  <c r="AA28" i="13"/>
  <c r="AA29" i="13"/>
  <c r="AA30" i="13"/>
  <c r="AA32" i="13"/>
  <c r="AA34" i="13"/>
  <c r="AA31" i="13"/>
  <c r="AA33" i="13"/>
  <c r="AA35" i="13"/>
  <c r="AA7" i="13"/>
  <c r="AB5" i="13"/>
  <c r="AB22" i="13" s="1"/>
  <c r="AF35" i="16" l="1"/>
  <c r="AF34" i="16"/>
  <c r="AF33" i="16"/>
  <c r="AF32" i="16"/>
  <c r="AF31" i="16"/>
  <c r="AF30" i="16"/>
  <c r="AF29" i="16"/>
  <c r="AF27" i="16"/>
  <c r="AF25" i="16"/>
  <c r="AF28" i="16"/>
  <c r="AF26" i="16"/>
  <c r="AF24" i="16"/>
  <c r="AF23" i="16"/>
  <c r="AF22" i="16"/>
  <c r="AF21" i="16"/>
  <c r="AF20" i="16"/>
  <c r="AF19" i="16"/>
  <c r="AF18" i="16"/>
  <c r="AF17" i="16"/>
  <c r="AF16" i="16"/>
  <c r="AF15" i="16"/>
  <c r="AF14" i="16"/>
  <c r="AF13" i="16"/>
  <c r="AF12" i="16"/>
  <c r="AF10" i="16"/>
  <c r="AF4" i="16"/>
  <c r="AG5" i="16"/>
  <c r="AF11" i="16"/>
  <c r="AF9" i="16"/>
  <c r="AF7" i="16"/>
  <c r="AB10" i="13"/>
  <c r="AB11" i="13"/>
  <c r="AB12" i="13"/>
  <c r="AB13" i="13"/>
  <c r="AB14" i="13"/>
  <c r="AB15" i="13"/>
  <c r="AB16" i="13"/>
  <c r="AB18" i="13"/>
  <c r="AB19" i="13"/>
  <c r="AB20" i="13"/>
  <c r="AB21" i="13"/>
  <c r="AB23" i="13"/>
  <c r="AB24" i="13"/>
  <c r="AB25" i="13"/>
  <c r="AB26" i="13"/>
  <c r="AB27" i="13"/>
  <c r="AB28" i="13"/>
  <c r="AB29" i="13"/>
  <c r="AB30" i="13"/>
  <c r="AB31" i="13"/>
  <c r="AB32" i="13"/>
  <c r="AB33" i="13"/>
  <c r="AB34" i="13"/>
  <c r="AB35" i="13"/>
  <c r="AB17" i="13"/>
  <c r="AB9" i="13"/>
  <c r="AB7" i="13"/>
  <c r="AC5" i="13"/>
  <c r="AC22" i="13" s="1"/>
  <c r="AG35" i="16" l="1"/>
  <c r="AG34" i="16"/>
  <c r="AG33" i="16"/>
  <c r="AG32" i="16"/>
  <c r="AG31" i="16"/>
  <c r="AG30" i="16"/>
  <c r="AG29" i="16"/>
  <c r="AG28" i="16"/>
  <c r="AG27" i="16"/>
  <c r="AG26" i="16"/>
  <c r="AG25" i="16"/>
  <c r="AG24" i="16"/>
  <c r="AG23" i="16"/>
  <c r="AG22" i="16"/>
  <c r="AG21" i="16"/>
  <c r="AG20" i="16"/>
  <c r="AG19" i="16"/>
  <c r="AG18" i="16"/>
  <c r="AG17" i="16"/>
  <c r="AG16" i="16"/>
  <c r="AG15" i="16"/>
  <c r="AG14" i="16"/>
  <c r="AG13" i="16"/>
  <c r="AG11" i="16"/>
  <c r="AH5" i="16"/>
  <c r="AG9" i="16"/>
  <c r="AG7" i="16"/>
  <c r="AG12" i="16"/>
  <c r="AG10" i="16"/>
  <c r="AC10" i="13"/>
  <c r="AC11" i="13"/>
  <c r="AC12" i="13"/>
  <c r="AC13" i="13"/>
  <c r="AC14" i="13"/>
  <c r="AC15" i="13"/>
  <c r="AC16" i="13"/>
  <c r="AC17" i="13"/>
  <c r="AC18" i="13"/>
  <c r="AC29" i="13"/>
  <c r="AC20" i="13"/>
  <c r="AC24" i="13"/>
  <c r="AC26" i="13"/>
  <c r="AC28" i="13"/>
  <c r="AC30" i="13"/>
  <c r="AC31" i="13"/>
  <c r="AC32" i="13"/>
  <c r="AC33" i="13"/>
  <c r="AC34" i="13"/>
  <c r="AC35" i="13"/>
  <c r="AC19" i="13"/>
  <c r="AC21" i="13"/>
  <c r="AC23" i="13"/>
  <c r="AC27" i="13"/>
  <c r="AC25" i="13"/>
  <c r="AC9" i="13"/>
  <c r="AC7" i="13"/>
  <c r="AD5" i="13"/>
  <c r="AD22" i="13" s="1"/>
  <c r="AH35" i="16" l="1"/>
  <c r="AH34" i="16"/>
  <c r="AH33" i="16"/>
  <c r="AH32" i="16"/>
  <c r="AH31" i="16"/>
  <c r="AH30" i="16"/>
  <c r="AH29" i="16"/>
  <c r="AH28" i="16"/>
  <c r="AH27" i="16"/>
  <c r="AH26" i="16"/>
  <c r="AH24" i="16"/>
  <c r="AH23" i="16"/>
  <c r="AH22" i="16"/>
  <c r="AH21" i="16"/>
  <c r="AH20" i="16"/>
  <c r="AH18" i="16"/>
  <c r="AH16" i="16"/>
  <c r="AH14" i="16"/>
  <c r="AH11" i="16"/>
  <c r="AI5" i="16"/>
  <c r="AH25" i="16"/>
  <c r="AH9" i="16"/>
  <c r="AH7" i="16"/>
  <c r="AH19" i="16"/>
  <c r="AH17" i="16"/>
  <c r="AH15" i="16"/>
  <c r="AH13" i="16"/>
  <c r="AH12" i="16"/>
  <c r="AH10" i="16"/>
  <c r="AD10" i="13"/>
  <c r="AD11" i="13"/>
  <c r="AD12" i="13"/>
  <c r="AD13" i="13"/>
  <c r="AD14" i="13"/>
  <c r="AD15" i="13"/>
  <c r="AD16" i="13"/>
  <c r="AD17" i="13"/>
  <c r="AD18" i="13"/>
  <c r="AD19" i="13"/>
  <c r="AD20" i="13"/>
  <c r="AD21" i="13"/>
  <c r="AD23" i="13"/>
  <c r="AD24" i="13"/>
  <c r="AD25" i="13"/>
  <c r="AD26" i="13"/>
  <c r="AD27" i="13"/>
  <c r="AD29" i="13"/>
  <c r="AD28" i="13"/>
  <c r="AD30" i="13"/>
  <c r="AD31" i="13"/>
  <c r="AD32" i="13"/>
  <c r="AD33" i="13"/>
  <c r="AD34" i="13"/>
  <c r="AD35" i="13"/>
  <c r="AD9" i="13"/>
  <c r="AD7" i="13"/>
  <c r="AE5" i="13"/>
  <c r="AE22" i="13" s="1"/>
  <c r="AI29" i="16" l="1"/>
  <c r="AI28" i="16"/>
  <c r="AI27" i="16"/>
  <c r="AI26" i="16"/>
  <c r="AI34" i="16"/>
  <c r="AI32" i="16"/>
  <c r="AI33" i="16"/>
  <c r="AI35" i="16"/>
  <c r="AI25" i="16"/>
  <c r="AI30" i="16"/>
  <c r="AI23" i="16"/>
  <c r="AI21" i="16"/>
  <c r="AI24" i="16"/>
  <c r="AI22" i="16"/>
  <c r="AI20" i="16"/>
  <c r="AI19" i="16"/>
  <c r="AI18" i="16"/>
  <c r="AI17" i="16"/>
  <c r="AI16" i="16"/>
  <c r="AI15" i="16"/>
  <c r="AI14" i="16"/>
  <c r="AI13" i="16"/>
  <c r="AI12" i="16"/>
  <c r="AI11" i="16"/>
  <c r="AI10" i="16"/>
  <c r="AI31" i="16"/>
  <c r="AI9" i="16"/>
  <c r="AI7" i="16"/>
  <c r="AJ5" i="16"/>
  <c r="AE10" i="13"/>
  <c r="AE11" i="13"/>
  <c r="AE12" i="13"/>
  <c r="AE13" i="13"/>
  <c r="AE14" i="13"/>
  <c r="AE15" i="13"/>
  <c r="AE16" i="13"/>
  <c r="AE17" i="13"/>
  <c r="AE18" i="13"/>
  <c r="AE19" i="13"/>
  <c r="AE20" i="13"/>
  <c r="AE21" i="13"/>
  <c r="AE23" i="13"/>
  <c r="AE24" i="13"/>
  <c r="AE25" i="13"/>
  <c r="AE26" i="13"/>
  <c r="AE27" i="13"/>
  <c r="AE29" i="13"/>
  <c r="AE28" i="13"/>
  <c r="AE33" i="13"/>
  <c r="AE30" i="13"/>
  <c r="AE32" i="13"/>
  <c r="AE34" i="13"/>
  <c r="AE31" i="13"/>
  <c r="AE35" i="13"/>
  <c r="AE9" i="13"/>
  <c r="AF5" i="13"/>
  <c r="AF22" i="13" s="1"/>
  <c r="AE7" i="13"/>
  <c r="AJ35" i="16" l="1"/>
  <c r="AJ34" i="16"/>
  <c r="AJ33" i="16"/>
  <c r="AJ32" i="16"/>
  <c r="AJ31" i="16"/>
  <c r="AJ30" i="16"/>
  <c r="AJ28" i="16"/>
  <c r="AJ26" i="16"/>
  <c r="AJ25" i="16"/>
  <c r="AJ24" i="16"/>
  <c r="AJ23" i="16"/>
  <c r="AJ22" i="16"/>
  <c r="AJ21" i="16"/>
  <c r="AJ20" i="16"/>
  <c r="AJ19" i="16"/>
  <c r="AJ18" i="16"/>
  <c r="AJ17" i="16"/>
  <c r="AJ16" i="16"/>
  <c r="AJ15" i="16"/>
  <c r="AJ14" i="16"/>
  <c r="AJ13" i="16"/>
  <c r="AJ27" i="16"/>
  <c r="AJ29" i="16"/>
  <c r="AJ12" i="16"/>
  <c r="AJ10" i="16"/>
  <c r="AJ9" i="16"/>
  <c r="AK5" i="16"/>
  <c r="AJ11" i="16"/>
  <c r="AJ7" i="16"/>
  <c r="AF10" i="13"/>
  <c r="AF11" i="13"/>
  <c r="AF12" i="13"/>
  <c r="AF13" i="13"/>
  <c r="AF14" i="13"/>
  <c r="AF15" i="13"/>
  <c r="AF17" i="13"/>
  <c r="AF16" i="13"/>
  <c r="AF18" i="13"/>
  <c r="AF19" i="13"/>
  <c r="AF20" i="13"/>
  <c r="AF21" i="13"/>
  <c r="AF23" i="13"/>
  <c r="AF24" i="13"/>
  <c r="AF25" i="13"/>
  <c r="AF26" i="13"/>
  <c r="AF27" i="13"/>
  <c r="AF28" i="13"/>
  <c r="AF29" i="13"/>
  <c r="AF30" i="13"/>
  <c r="AF31" i="13"/>
  <c r="AF32" i="13"/>
  <c r="AF33" i="13"/>
  <c r="AF34" i="13"/>
  <c r="AF35" i="13"/>
  <c r="AF9" i="13"/>
  <c r="AG5" i="13"/>
  <c r="AG22" i="13" s="1"/>
  <c r="AF4" i="13"/>
  <c r="AF7" i="13"/>
  <c r="AK35" i="16" l="1"/>
  <c r="AK34" i="16"/>
  <c r="AK33" i="16"/>
  <c r="AK32" i="16"/>
  <c r="AK31" i="16"/>
  <c r="AK30" i="16"/>
  <c r="AK29" i="16"/>
  <c r="AK28" i="16"/>
  <c r="AK27" i="16"/>
  <c r="AK26" i="16"/>
  <c r="AK25" i="16"/>
  <c r="AK24" i="16"/>
  <c r="AK23" i="16"/>
  <c r="AK22" i="16"/>
  <c r="AK21" i="16"/>
  <c r="AK20" i="16"/>
  <c r="AK19" i="16"/>
  <c r="AK18" i="16"/>
  <c r="AK17" i="16"/>
  <c r="AK16" i="16"/>
  <c r="AK15" i="16"/>
  <c r="AK14" i="16"/>
  <c r="AK13" i="16"/>
  <c r="AK12" i="16"/>
  <c r="AK10" i="16"/>
  <c r="AL5" i="16"/>
  <c r="AK11" i="16"/>
  <c r="AK9" i="16"/>
  <c r="AK7" i="16"/>
  <c r="AG16" i="13"/>
  <c r="AG17" i="13"/>
  <c r="AG18" i="13"/>
  <c r="AG10" i="13"/>
  <c r="AG11" i="13"/>
  <c r="AG12" i="13"/>
  <c r="AG13" i="13"/>
  <c r="AG14" i="13"/>
  <c r="AG15" i="13"/>
  <c r="AG19" i="13"/>
  <c r="AG21" i="13"/>
  <c r="AG23" i="13"/>
  <c r="AG25" i="13"/>
  <c r="AG27" i="13"/>
  <c r="AG28" i="13"/>
  <c r="AG30" i="13"/>
  <c r="AG31" i="13"/>
  <c r="AG32" i="13"/>
  <c r="AG33" i="13"/>
  <c r="AG34" i="13"/>
  <c r="AG35" i="13"/>
  <c r="AG20" i="13"/>
  <c r="AG24" i="13"/>
  <c r="AG26" i="13"/>
  <c r="AG29" i="13"/>
  <c r="AG9" i="13"/>
  <c r="AH5" i="13"/>
  <c r="AH22" i="13" s="1"/>
  <c r="AG7" i="13"/>
  <c r="AL35" i="16" l="1"/>
  <c r="AL34" i="16"/>
  <c r="AL33" i="16"/>
  <c r="AL32" i="16"/>
  <c r="AL31" i="16"/>
  <c r="AL30" i="16"/>
  <c r="AL29" i="16"/>
  <c r="AL28" i="16"/>
  <c r="AL27" i="16"/>
  <c r="AL26" i="16"/>
  <c r="AL25" i="16"/>
  <c r="AL24" i="16"/>
  <c r="AL23" i="16"/>
  <c r="AL22" i="16"/>
  <c r="AL21" i="16"/>
  <c r="AM5" i="16"/>
  <c r="AL19" i="16"/>
  <c r="AL17" i="16"/>
  <c r="AL15" i="16"/>
  <c r="AL13" i="16"/>
  <c r="AL11" i="16"/>
  <c r="AL9" i="16"/>
  <c r="AL7" i="16"/>
  <c r="AL10" i="16"/>
  <c r="AL20" i="16"/>
  <c r="AL18" i="16"/>
  <c r="AL16" i="16"/>
  <c r="AL14" i="16"/>
  <c r="AL12" i="16"/>
  <c r="AH16" i="13"/>
  <c r="AH17" i="13"/>
  <c r="AH18" i="13"/>
  <c r="AH12" i="13"/>
  <c r="AH19" i="13"/>
  <c r="AH20" i="13"/>
  <c r="AH21" i="13"/>
  <c r="AH23" i="13"/>
  <c r="AH24" i="13"/>
  <c r="AH25" i="13"/>
  <c r="AH26" i="13"/>
  <c r="AH27" i="13"/>
  <c r="AH11" i="13"/>
  <c r="AH15" i="13"/>
  <c r="AH10" i="13"/>
  <c r="AH14" i="13"/>
  <c r="AH13" i="13"/>
  <c r="AH28" i="13"/>
  <c r="AH30" i="13"/>
  <c r="AH31" i="13"/>
  <c r="AH32" i="13"/>
  <c r="AH33" i="13"/>
  <c r="AH34" i="13"/>
  <c r="AH35" i="13"/>
  <c r="AH29" i="13"/>
  <c r="AH9" i="13"/>
  <c r="AI5" i="13"/>
  <c r="AI22" i="13" s="1"/>
  <c r="AH7" i="13"/>
  <c r="AM34" i="16" l="1"/>
  <c r="AM32" i="16"/>
  <c r="AM30" i="16"/>
  <c r="AM29" i="16"/>
  <c r="AM28" i="16"/>
  <c r="AM27" i="16"/>
  <c r="AM26" i="16"/>
  <c r="AM35" i="16"/>
  <c r="AM33" i="16"/>
  <c r="AM31" i="16"/>
  <c r="AM24" i="16"/>
  <c r="AM22" i="16"/>
  <c r="AM25" i="16"/>
  <c r="AM20" i="16"/>
  <c r="AM19" i="16"/>
  <c r="AM18" i="16"/>
  <c r="AM17" i="16"/>
  <c r="AM16" i="16"/>
  <c r="AM15" i="16"/>
  <c r="AM14" i="16"/>
  <c r="AM13" i="16"/>
  <c r="AM12" i="16"/>
  <c r="AM11" i="16"/>
  <c r="AM10" i="16"/>
  <c r="AM9" i="16"/>
  <c r="AM7" i="16"/>
  <c r="AM4" i="16"/>
  <c r="AM21" i="16"/>
  <c r="AM23" i="16"/>
  <c r="AN5" i="16"/>
  <c r="AI10" i="13"/>
  <c r="AI11" i="13"/>
  <c r="AI12" i="13"/>
  <c r="AI13" i="13"/>
  <c r="AI14" i="13"/>
  <c r="AI15" i="13"/>
  <c r="AI16" i="13"/>
  <c r="AI17" i="13"/>
  <c r="AI18" i="13"/>
  <c r="AI19" i="13"/>
  <c r="AI20" i="13"/>
  <c r="AI21" i="13"/>
  <c r="AI23" i="13"/>
  <c r="AI24" i="13"/>
  <c r="AI25" i="13"/>
  <c r="AI26" i="13"/>
  <c r="AI27" i="13"/>
  <c r="AI29" i="13"/>
  <c r="AI28" i="13"/>
  <c r="AI31" i="13"/>
  <c r="AI33" i="13"/>
  <c r="AI35" i="13"/>
  <c r="AI30" i="13"/>
  <c r="AI32" i="13"/>
  <c r="AI34" i="13"/>
  <c r="AI9" i="13"/>
  <c r="AI7" i="13"/>
  <c r="AJ5" i="13"/>
  <c r="AJ22" i="13" s="1"/>
  <c r="AN35" i="16" l="1"/>
  <c r="AN34" i="16"/>
  <c r="AN33" i="16"/>
  <c r="AN32" i="16"/>
  <c r="AN31" i="16"/>
  <c r="AN30" i="16"/>
  <c r="AN28" i="16"/>
  <c r="AN26" i="16"/>
  <c r="AN29" i="16"/>
  <c r="AN27" i="16"/>
  <c r="AN25" i="16"/>
  <c r="AN24" i="16"/>
  <c r="AN23" i="16"/>
  <c r="AN22" i="16"/>
  <c r="AN21" i="16"/>
  <c r="AN20" i="16"/>
  <c r="AN19" i="16"/>
  <c r="AN18" i="16"/>
  <c r="AN17" i="16"/>
  <c r="AN16" i="16"/>
  <c r="AN15" i="16"/>
  <c r="AN14" i="16"/>
  <c r="AN13" i="16"/>
  <c r="AN11" i="16"/>
  <c r="AN7" i="16"/>
  <c r="AN12" i="16"/>
  <c r="AN10" i="16"/>
  <c r="AO5" i="16"/>
  <c r="AN9" i="16"/>
  <c r="AJ10" i="13"/>
  <c r="AJ11" i="13"/>
  <c r="AJ12" i="13"/>
  <c r="AJ13" i="13"/>
  <c r="AJ14" i="13"/>
  <c r="AJ15" i="13"/>
  <c r="AJ17" i="13"/>
  <c r="AJ19" i="13"/>
  <c r="AJ20" i="13"/>
  <c r="AJ21" i="13"/>
  <c r="AJ23" i="13"/>
  <c r="AJ24" i="13"/>
  <c r="AJ25" i="13"/>
  <c r="AJ26" i="13"/>
  <c r="AJ27" i="13"/>
  <c r="AJ28" i="13"/>
  <c r="AJ29" i="13"/>
  <c r="AJ30" i="13"/>
  <c r="AJ31" i="13"/>
  <c r="AJ32" i="13"/>
  <c r="AJ33" i="13"/>
  <c r="AJ34" i="13"/>
  <c r="AJ35" i="13"/>
  <c r="AJ16" i="13"/>
  <c r="AJ18" i="13"/>
  <c r="AJ9" i="13"/>
  <c r="AJ7" i="13"/>
  <c r="AK5" i="13"/>
  <c r="AK22" i="13" s="1"/>
  <c r="AO35" i="16" l="1"/>
  <c r="AO34" i="16"/>
  <c r="AO33" i="16"/>
  <c r="AO32" i="16"/>
  <c r="AO31" i="16"/>
  <c r="AO30" i="16"/>
  <c r="AO29" i="16"/>
  <c r="AO28" i="16"/>
  <c r="AO27" i="16"/>
  <c r="AO26" i="16"/>
  <c r="AO25" i="16"/>
  <c r="AO24" i="16"/>
  <c r="AO23" i="16"/>
  <c r="AO22" i="16"/>
  <c r="AO21" i="16"/>
  <c r="AO20" i="16"/>
  <c r="AO19" i="16"/>
  <c r="AO18" i="16"/>
  <c r="AO17" i="16"/>
  <c r="AO16" i="16"/>
  <c r="AO15" i="16"/>
  <c r="AO14" i="16"/>
  <c r="AO13" i="16"/>
  <c r="AO12" i="16"/>
  <c r="AO10" i="16"/>
  <c r="AP5" i="16"/>
  <c r="AO11" i="16"/>
  <c r="AO9" i="16"/>
  <c r="AO7" i="16"/>
  <c r="AK10" i="13"/>
  <c r="AK11" i="13"/>
  <c r="AK12" i="13"/>
  <c r="AK13" i="13"/>
  <c r="AK14" i="13"/>
  <c r="AK15" i="13"/>
  <c r="AK16" i="13"/>
  <c r="AK17" i="13"/>
  <c r="AK18" i="13"/>
  <c r="AK19" i="13"/>
  <c r="AK21" i="13"/>
  <c r="AK23" i="13"/>
  <c r="AK25" i="13"/>
  <c r="AK27" i="13"/>
  <c r="AK29" i="13"/>
  <c r="AK30" i="13"/>
  <c r="AK31" i="13"/>
  <c r="AK32" i="13"/>
  <c r="AK33" i="13"/>
  <c r="AK34" i="13"/>
  <c r="AK35" i="13"/>
  <c r="AK24" i="13"/>
  <c r="AK20" i="13"/>
  <c r="AK26" i="13"/>
  <c r="AK28" i="13"/>
  <c r="AK9" i="13"/>
  <c r="AL5" i="13"/>
  <c r="AL22" i="13" s="1"/>
  <c r="AK7" i="13"/>
  <c r="AP35" i="16" l="1"/>
  <c r="AP34" i="16"/>
  <c r="AP33" i="16"/>
  <c r="AP32" i="16"/>
  <c r="AP31" i="16"/>
  <c r="AP30" i="16"/>
  <c r="AP29" i="16"/>
  <c r="AP28" i="16"/>
  <c r="AP27" i="16"/>
  <c r="AP26" i="16"/>
  <c r="AP24" i="16"/>
  <c r="AP23" i="16"/>
  <c r="AP22" i="16"/>
  <c r="AP21" i="16"/>
  <c r="AP25" i="16"/>
  <c r="AP19" i="16"/>
  <c r="AP17" i="16"/>
  <c r="AP15" i="16"/>
  <c r="AP13" i="16"/>
  <c r="AP12" i="16"/>
  <c r="AP10" i="16"/>
  <c r="AQ5" i="16"/>
  <c r="AP9" i="16"/>
  <c r="AP7" i="16"/>
  <c r="AP20" i="16"/>
  <c r="AP18" i="16"/>
  <c r="AP16" i="16"/>
  <c r="AP14" i="16"/>
  <c r="AP11" i="16"/>
  <c r="AL10" i="13"/>
  <c r="AL11" i="13"/>
  <c r="AL12" i="13"/>
  <c r="AL13" i="13"/>
  <c r="AL14" i="13"/>
  <c r="AL15" i="13"/>
  <c r="AL16" i="13"/>
  <c r="AL17" i="13"/>
  <c r="AL18" i="13"/>
  <c r="AL19" i="13"/>
  <c r="AL20" i="13"/>
  <c r="AL21" i="13"/>
  <c r="AL23" i="13"/>
  <c r="AL24" i="13"/>
  <c r="AL25" i="13"/>
  <c r="AL26" i="13"/>
  <c r="AL27" i="13"/>
  <c r="AL28" i="13"/>
  <c r="AL29" i="13"/>
  <c r="AL30" i="13"/>
  <c r="AL31" i="13"/>
  <c r="AL32" i="13"/>
  <c r="AL33" i="13"/>
  <c r="AL34" i="13"/>
  <c r="AL35" i="13"/>
  <c r="AL9" i="13"/>
  <c r="AL7" i="13"/>
  <c r="AM5" i="13"/>
  <c r="AM22" i="13" s="1"/>
  <c r="AQ29" i="16" l="1"/>
  <c r="AQ28" i="16"/>
  <c r="AQ27" i="16"/>
  <c r="AQ26" i="16"/>
  <c r="AQ35" i="16"/>
  <c r="AQ33" i="16"/>
  <c r="AQ31" i="16"/>
  <c r="AQ34" i="16"/>
  <c r="AQ25" i="16"/>
  <c r="AQ30" i="16"/>
  <c r="AQ24" i="16"/>
  <c r="AQ22" i="16"/>
  <c r="AQ32" i="16"/>
  <c r="AQ23" i="16"/>
  <c r="AQ21" i="16"/>
  <c r="AQ20" i="16"/>
  <c r="AQ19" i="16"/>
  <c r="AQ18" i="16"/>
  <c r="AQ17" i="16"/>
  <c r="AQ16" i="16"/>
  <c r="AQ15" i="16"/>
  <c r="AQ14" i="16"/>
  <c r="AQ13" i="16"/>
  <c r="AQ12" i="16"/>
  <c r="AQ11" i="16"/>
  <c r="AQ10" i="16"/>
  <c r="AQ9" i="16"/>
  <c r="AQ7" i="16"/>
  <c r="AR5" i="16"/>
  <c r="AM10" i="13"/>
  <c r="AM11" i="13"/>
  <c r="AM12" i="13"/>
  <c r="AM13" i="13"/>
  <c r="AM14" i="13"/>
  <c r="AM15" i="13"/>
  <c r="AM16" i="13"/>
  <c r="AM17" i="13"/>
  <c r="AM18" i="13"/>
  <c r="AM19" i="13"/>
  <c r="AM20" i="13"/>
  <c r="AM21" i="13"/>
  <c r="AM23" i="13"/>
  <c r="AM24" i="13"/>
  <c r="AM25" i="13"/>
  <c r="AM26" i="13"/>
  <c r="AM27" i="13"/>
  <c r="AM28" i="13"/>
  <c r="AM29" i="13"/>
  <c r="AM31" i="13"/>
  <c r="AM33" i="13"/>
  <c r="AM35" i="13"/>
  <c r="AM30" i="13"/>
  <c r="AM32" i="13"/>
  <c r="AM34" i="13"/>
  <c r="AM9" i="13"/>
  <c r="AM7" i="13"/>
  <c r="AM4" i="13"/>
  <c r="AN5" i="13"/>
  <c r="AN22" i="13" s="1"/>
  <c r="AR35" i="16" l="1"/>
  <c r="AR34" i="16"/>
  <c r="AR33" i="16"/>
  <c r="AR32" i="16"/>
  <c r="AR31" i="16"/>
  <c r="AR30" i="16"/>
  <c r="AR29" i="16"/>
  <c r="AR27" i="16"/>
  <c r="AR24" i="16"/>
  <c r="AR23" i="16"/>
  <c r="AR22" i="16"/>
  <c r="AR21" i="16"/>
  <c r="AR26" i="16"/>
  <c r="AR25" i="16"/>
  <c r="AR20" i="16"/>
  <c r="AR19" i="16"/>
  <c r="AR18" i="16"/>
  <c r="AR17" i="16"/>
  <c r="AR16" i="16"/>
  <c r="AR15" i="16"/>
  <c r="AR14" i="16"/>
  <c r="AR13" i="16"/>
  <c r="AR28" i="16"/>
  <c r="AR11" i="16"/>
  <c r="AR12" i="16"/>
  <c r="AS5" i="16"/>
  <c r="AR10" i="16"/>
  <c r="AR9" i="16"/>
  <c r="AR7" i="16"/>
  <c r="AN10" i="13"/>
  <c r="AN11" i="13"/>
  <c r="AN12" i="13"/>
  <c r="AN13" i="13"/>
  <c r="AN14" i="13"/>
  <c r="AN15" i="13"/>
  <c r="AN16" i="13"/>
  <c r="AN18" i="13"/>
  <c r="AN17" i="13"/>
  <c r="AN19" i="13"/>
  <c r="AN20" i="13"/>
  <c r="AN21" i="13"/>
  <c r="AN23" i="13"/>
  <c r="AN24" i="13"/>
  <c r="AN25" i="13"/>
  <c r="AN26" i="13"/>
  <c r="AN27" i="13"/>
  <c r="AN28" i="13"/>
  <c r="AN29" i="13"/>
  <c r="AN30" i="13"/>
  <c r="AN31" i="13"/>
  <c r="AN32" i="13"/>
  <c r="AN33" i="13"/>
  <c r="AN34" i="13"/>
  <c r="AN35" i="13"/>
  <c r="AN9" i="13"/>
  <c r="AN7" i="13"/>
  <c r="AO5" i="13"/>
  <c r="AO22" i="13" s="1"/>
  <c r="AS35" i="16" l="1"/>
  <c r="AS34" i="16"/>
  <c r="AS33" i="16"/>
  <c r="AS32" i="16"/>
  <c r="AS31" i="16"/>
  <c r="AS30" i="16"/>
  <c r="AS29" i="16"/>
  <c r="AS28" i="16"/>
  <c r="AS27" i="16"/>
  <c r="AS26" i="16"/>
  <c r="AS25" i="16"/>
  <c r="AS24" i="16"/>
  <c r="AS23" i="16"/>
  <c r="AS22" i="16"/>
  <c r="AS21" i="16"/>
  <c r="AS20" i="16"/>
  <c r="AS19" i="16"/>
  <c r="AS18" i="16"/>
  <c r="AS17" i="16"/>
  <c r="AS16" i="16"/>
  <c r="AS15" i="16"/>
  <c r="AS14" i="16"/>
  <c r="AS13" i="16"/>
  <c r="AS11" i="16"/>
  <c r="AT5" i="16"/>
  <c r="AS12" i="16"/>
  <c r="AS10" i="16"/>
  <c r="AS9" i="16"/>
  <c r="AS7" i="16"/>
  <c r="AO16" i="13"/>
  <c r="AO17" i="13"/>
  <c r="AO18" i="13"/>
  <c r="AO10" i="13"/>
  <c r="AO11" i="13"/>
  <c r="AO12" i="13"/>
  <c r="AO13" i="13"/>
  <c r="AO14" i="13"/>
  <c r="AO15" i="13"/>
  <c r="AO20" i="13"/>
  <c r="AO24" i="13"/>
  <c r="AO26" i="13"/>
  <c r="AO29" i="13"/>
  <c r="AO30" i="13"/>
  <c r="AO31" i="13"/>
  <c r="AO32" i="13"/>
  <c r="AO33" i="13"/>
  <c r="AO34" i="13"/>
  <c r="AO35" i="13"/>
  <c r="AO19" i="13"/>
  <c r="AO21" i="13"/>
  <c r="AO23" i="13"/>
  <c r="AO25" i="13"/>
  <c r="AO27" i="13"/>
  <c r="AO28" i="13"/>
  <c r="AO9" i="13"/>
  <c r="AO7" i="13"/>
  <c r="AP5" i="13"/>
  <c r="AP22" i="13" s="1"/>
  <c r="AT35" i="16" l="1"/>
  <c r="AT34" i="16"/>
  <c r="AT33" i="16"/>
  <c r="AT32" i="16"/>
  <c r="AT31" i="16"/>
  <c r="AT30" i="16"/>
  <c r="AT29" i="16"/>
  <c r="AT28" i="16"/>
  <c r="AT27" i="16"/>
  <c r="AT26" i="16"/>
  <c r="AT24" i="16"/>
  <c r="AT23" i="16"/>
  <c r="AT22" i="16"/>
  <c r="AT21" i="16"/>
  <c r="AT25" i="16"/>
  <c r="AU5" i="16"/>
  <c r="AT20" i="16"/>
  <c r="AT18" i="16"/>
  <c r="AT16" i="16"/>
  <c r="AT14" i="16"/>
  <c r="AT12" i="16"/>
  <c r="AT10" i="16"/>
  <c r="AT9" i="16"/>
  <c r="AT7" i="16"/>
  <c r="AT15" i="16"/>
  <c r="AT4" i="16"/>
  <c r="AT19" i="16"/>
  <c r="AT17" i="16"/>
  <c r="AT13" i="16"/>
  <c r="AT11" i="16"/>
  <c r="AP16" i="13"/>
  <c r="AP17" i="13"/>
  <c r="AP18" i="13"/>
  <c r="AP13" i="13"/>
  <c r="AP19" i="13"/>
  <c r="AP20" i="13"/>
  <c r="AP21" i="13"/>
  <c r="AP23" i="13"/>
  <c r="AP24" i="13"/>
  <c r="AP25" i="13"/>
  <c r="AP26" i="13"/>
  <c r="AP27" i="13"/>
  <c r="AP12" i="13"/>
  <c r="AP11" i="13"/>
  <c r="AP15" i="13"/>
  <c r="AP10" i="13"/>
  <c r="AP28" i="13"/>
  <c r="AP29" i="13"/>
  <c r="AP14" i="13"/>
  <c r="AP30" i="13"/>
  <c r="AP31" i="13"/>
  <c r="AP32" i="13"/>
  <c r="AP33" i="13"/>
  <c r="AP34" i="13"/>
  <c r="AP35" i="13"/>
  <c r="AP9" i="13"/>
  <c r="AQ5" i="13"/>
  <c r="AQ22" i="13" s="1"/>
  <c r="AP7" i="13"/>
  <c r="AU35" i="16" l="1"/>
  <c r="AU33" i="16"/>
  <c r="AU31" i="16"/>
  <c r="AU29" i="16"/>
  <c r="AU28" i="16"/>
  <c r="AU27" i="16"/>
  <c r="AU26" i="16"/>
  <c r="AU34" i="16"/>
  <c r="AU32" i="16"/>
  <c r="AU30" i="16"/>
  <c r="AU25" i="16"/>
  <c r="AU23" i="16"/>
  <c r="AU21" i="16"/>
  <c r="AU20" i="16"/>
  <c r="AU19" i="16"/>
  <c r="AU18" i="16"/>
  <c r="AU17" i="16"/>
  <c r="AU16" i="16"/>
  <c r="AU15" i="16"/>
  <c r="AU14" i="16"/>
  <c r="AU13" i="16"/>
  <c r="AU12" i="16"/>
  <c r="AU11" i="16"/>
  <c r="AU10" i="16"/>
  <c r="AU9" i="16"/>
  <c r="AU7" i="16"/>
  <c r="AV5" i="16"/>
  <c r="AU22" i="16"/>
  <c r="AU24" i="16"/>
  <c r="AQ10" i="13"/>
  <c r="AQ11" i="13"/>
  <c r="AQ12" i="13"/>
  <c r="AQ13" i="13"/>
  <c r="AQ14" i="13"/>
  <c r="AQ15" i="13"/>
  <c r="AQ16" i="13"/>
  <c r="AQ17" i="13"/>
  <c r="AQ18" i="13"/>
  <c r="AQ19" i="13"/>
  <c r="AQ20" i="13"/>
  <c r="AQ21" i="13"/>
  <c r="AQ23" i="13"/>
  <c r="AQ24" i="13"/>
  <c r="AQ25" i="13"/>
  <c r="AQ26" i="13"/>
  <c r="AQ27" i="13"/>
  <c r="AQ28" i="13"/>
  <c r="AQ29" i="13"/>
  <c r="AQ30" i="13"/>
  <c r="AQ32" i="13"/>
  <c r="AQ34" i="13"/>
  <c r="AQ35" i="13"/>
  <c r="AQ31" i="13"/>
  <c r="AQ33" i="13"/>
  <c r="AQ9" i="13"/>
  <c r="AR5" i="13"/>
  <c r="AQ7" i="13"/>
  <c r="AR7" i="13" l="1"/>
  <c r="AR22" i="13"/>
  <c r="AV35" i="16"/>
  <c r="AV34" i="16"/>
  <c r="AV33" i="16"/>
  <c r="AV32" i="16"/>
  <c r="AV31" i="16"/>
  <c r="AV30" i="16"/>
  <c r="AV29" i="16"/>
  <c r="AV27" i="16"/>
  <c r="AV25" i="16"/>
  <c r="AV28" i="16"/>
  <c r="AV26" i="16"/>
  <c r="AV24" i="16"/>
  <c r="AV23" i="16"/>
  <c r="AV22" i="16"/>
  <c r="AV21" i="16"/>
  <c r="AV20" i="16"/>
  <c r="AV19" i="16"/>
  <c r="AV18" i="16"/>
  <c r="AV17" i="16"/>
  <c r="AV16" i="16"/>
  <c r="AV15" i="16"/>
  <c r="AV14" i="16"/>
  <c r="AV13" i="16"/>
  <c r="AV12" i="16"/>
  <c r="AV10" i="16"/>
  <c r="AV9" i="16"/>
  <c r="AV7" i="16"/>
  <c r="AV11" i="16"/>
  <c r="AW5" i="16"/>
  <c r="AR9" i="13"/>
  <c r="AR10" i="13"/>
  <c r="AR11" i="13"/>
  <c r="AR12" i="13"/>
  <c r="AR13" i="13"/>
  <c r="AR14" i="13"/>
  <c r="AR15" i="13"/>
  <c r="AR16" i="13"/>
  <c r="AR18" i="13"/>
  <c r="AR19" i="13"/>
  <c r="AR20" i="13"/>
  <c r="AR21" i="13"/>
  <c r="AR23" i="13"/>
  <c r="AR24" i="13"/>
  <c r="AR25" i="13"/>
  <c r="AR26" i="13"/>
  <c r="AR27" i="13"/>
  <c r="AR28" i="13"/>
  <c r="AR29" i="13"/>
  <c r="AR30" i="13"/>
  <c r="AR31" i="13"/>
  <c r="AR32" i="13"/>
  <c r="AR33" i="13"/>
  <c r="AR34" i="13"/>
  <c r="AR35" i="13"/>
  <c r="AR17" i="13"/>
  <c r="AS5" i="13"/>
  <c r="AS7" i="13" l="1"/>
  <c r="AS22" i="13"/>
  <c r="AW35" i="16"/>
  <c r="AW34" i="16"/>
  <c r="AW33" i="16"/>
  <c r="AW32" i="16"/>
  <c r="AW31" i="16"/>
  <c r="AW30" i="16"/>
  <c r="AW29" i="16"/>
  <c r="AW28" i="16"/>
  <c r="AW27" i="16"/>
  <c r="AW26" i="16"/>
  <c r="AW25" i="16"/>
  <c r="AW24" i="16"/>
  <c r="AW23" i="16"/>
  <c r="AW22" i="16"/>
  <c r="AW21" i="16"/>
  <c r="AW20" i="16"/>
  <c r="AW19" i="16"/>
  <c r="AW18" i="16"/>
  <c r="AW17" i="16"/>
  <c r="AW16" i="16"/>
  <c r="AW15" i="16"/>
  <c r="AW14" i="16"/>
  <c r="AW13" i="16"/>
  <c r="AW11" i="16"/>
  <c r="AX5" i="16"/>
  <c r="AW9" i="16"/>
  <c r="AW7" i="16"/>
  <c r="AW12" i="16"/>
  <c r="AW10" i="16"/>
  <c r="AS9" i="13"/>
  <c r="AS10" i="13"/>
  <c r="AS11" i="13"/>
  <c r="AS12" i="13"/>
  <c r="AS13" i="13"/>
  <c r="AS14" i="13"/>
  <c r="AS15" i="13"/>
  <c r="AS16" i="13"/>
  <c r="AS17" i="13"/>
  <c r="AS18" i="13"/>
  <c r="AS25" i="13"/>
  <c r="AS29" i="13"/>
  <c r="AS20" i="13"/>
  <c r="AS24" i="13"/>
  <c r="AS26" i="13"/>
  <c r="AS28" i="13"/>
  <c r="AS30" i="13"/>
  <c r="AS31" i="13"/>
  <c r="AS32" i="13"/>
  <c r="AS33" i="13"/>
  <c r="AS34" i="13"/>
  <c r="AS35" i="13"/>
  <c r="AS21" i="13"/>
  <c r="AS19" i="13"/>
  <c r="AS23" i="13"/>
  <c r="AS27" i="13"/>
  <c r="AT5" i="13"/>
  <c r="AU5" i="13" l="1"/>
  <c r="AU22" i="13" s="1"/>
  <c r="AT22" i="13"/>
  <c r="AX35" i="16"/>
  <c r="AX34" i="16"/>
  <c r="AX33" i="16"/>
  <c r="AX32" i="16"/>
  <c r="AX31" i="16"/>
  <c r="AX30" i="16"/>
  <c r="AX29" i="16"/>
  <c r="AX28" i="16"/>
  <c r="AX27" i="16"/>
  <c r="AX26" i="16"/>
  <c r="AX25" i="16"/>
  <c r="AX23" i="16"/>
  <c r="AX22" i="16"/>
  <c r="AX21" i="16"/>
  <c r="AX24" i="16"/>
  <c r="AX20" i="16"/>
  <c r="AX18" i="16"/>
  <c r="AX16" i="16"/>
  <c r="AX14" i="16"/>
  <c r="AX11" i="16"/>
  <c r="AY5" i="16"/>
  <c r="AX9" i="16"/>
  <c r="AX7" i="16"/>
  <c r="AX19" i="16"/>
  <c r="AX17" i="16"/>
  <c r="AX15" i="16"/>
  <c r="AX13" i="16"/>
  <c r="AX12" i="16"/>
  <c r="AX10" i="16"/>
  <c r="AT4" i="13"/>
  <c r="AU9" i="13"/>
  <c r="AU10" i="13"/>
  <c r="AU17" i="13"/>
  <c r="AU18" i="13"/>
  <c r="AU26" i="13"/>
  <c r="AU27" i="13"/>
  <c r="AU31" i="13"/>
  <c r="AU33" i="13"/>
  <c r="AT9" i="13"/>
  <c r="AT10" i="13"/>
  <c r="AT11" i="13"/>
  <c r="AT12" i="13"/>
  <c r="AT13" i="13"/>
  <c r="AT14" i="13"/>
  <c r="AT15" i="13"/>
  <c r="AT16" i="13"/>
  <c r="AT17" i="13"/>
  <c r="AT18" i="13"/>
  <c r="AT19" i="13"/>
  <c r="AT20" i="13"/>
  <c r="AT21" i="13"/>
  <c r="AT23" i="13"/>
  <c r="AT24" i="13"/>
  <c r="AT25" i="13"/>
  <c r="AT26" i="13"/>
  <c r="AT27" i="13"/>
  <c r="AT29" i="13"/>
  <c r="AT28" i="13"/>
  <c r="AT30" i="13"/>
  <c r="AT31" i="13"/>
  <c r="AT32" i="13"/>
  <c r="AT33" i="13"/>
  <c r="AT34" i="13"/>
  <c r="AT35" i="13"/>
  <c r="AT7" i="13"/>
  <c r="AU7" i="13"/>
  <c r="AU32" i="13" l="1"/>
  <c r="AU23" i="13"/>
  <c r="AU14" i="13"/>
  <c r="AU30" i="13"/>
  <c r="AU21" i="13"/>
  <c r="AU13" i="13"/>
  <c r="AU35" i="13"/>
  <c r="AU28" i="13"/>
  <c r="AU25" i="13"/>
  <c r="AU20" i="13"/>
  <c r="AU16" i="13"/>
  <c r="AU12" i="13"/>
  <c r="AV5" i="13"/>
  <c r="AV22" i="13" s="1"/>
  <c r="AU34" i="13"/>
  <c r="AU29" i="13"/>
  <c r="AU24" i="13"/>
  <c r="AU19" i="13"/>
  <c r="AU15" i="13"/>
  <c r="AU11" i="13"/>
  <c r="AY29" i="16"/>
  <c r="AY28" i="16"/>
  <c r="AY27" i="16"/>
  <c r="AY26" i="16"/>
  <c r="AY25" i="16"/>
  <c r="AY34" i="16"/>
  <c r="AY32" i="16"/>
  <c r="AY30" i="16"/>
  <c r="AY35" i="16"/>
  <c r="AY24" i="16"/>
  <c r="AY31" i="16"/>
  <c r="AY23" i="16"/>
  <c r="AY21" i="16"/>
  <c r="AY33" i="16"/>
  <c r="AY22" i="16"/>
  <c r="AY20" i="16"/>
  <c r="AY19" i="16"/>
  <c r="AY18" i="16"/>
  <c r="AY17" i="16"/>
  <c r="AY16" i="16"/>
  <c r="AY15" i="16"/>
  <c r="AY14" i="16"/>
  <c r="AY13" i="16"/>
  <c r="AY12" i="16"/>
  <c r="AY11" i="16"/>
  <c r="AY10" i="16"/>
  <c r="AY9" i="16"/>
  <c r="AY7" i="16"/>
  <c r="AZ5" i="16"/>
  <c r="AV9" i="13"/>
  <c r="AV13" i="13"/>
  <c r="AV16" i="13"/>
  <c r="AV21" i="13"/>
  <c r="AV26" i="13"/>
  <c r="AV30" i="13"/>
  <c r="AV34" i="13"/>
  <c r="AV32" i="13" l="1"/>
  <c r="AV24" i="13"/>
  <c r="AV15" i="13"/>
  <c r="AW5" i="13"/>
  <c r="AW22" i="13" s="1"/>
  <c r="AV28" i="13"/>
  <c r="AV19" i="13"/>
  <c r="AV11" i="13"/>
  <c r="AV35" i="13"/>
  <c r="AV31" i="13"/>
  <c r="AV27" i="13"/>
  <c r="AV23" i="13"/>
  <c r="AV18" i="13"/>
  <c r="AV14" i="13"/>
  <c r="AV10" i="13"/>
  <c r="AV7" i="13"/>
  <c r="AV33" i="13"/>
  <c r="AV29" i="13"/>
  <c r="AV25" i="13"/>
  <c r="AV20" i="13"/>
  <c r="AV17" i="13"/>
  <c r="AV12" i="13"/>
  <c r="AZ35" i="16"/>
  <c r="AZ34" i="16"/>
  <c r="AZ33" i="16"/>
  <c r="AZ32" i="16"/>
  <c r="AZ31" i="16"/>
  <c r="AZ30" i="16"/>
  <c r="AZ28" i="16"/>
  <c r="AZ26" i="16"/>
  <c r="AZ23" i="16"/>
  <c r="AZ22" i="16"/>
  <c r="AZ21" i="16"/>
  <c r="AZ25" i="16"/>
  <c r="AZ27" i="16"/>
  <c r="AZ20" i="16"/>
  <c r="AZ19" i="16"/>
  <c r="AZ18" i="16"/>
  <c r="AZ17" i="16"/>
  <c r="AZ16" i="16"/>
  <c r="AZ15" i="16"/>
  <c r="AZ14" i="16"/>
  <c r="AZ13" i="16"/>
  <c r="AZ29" i="16"/>
  <c r="AZ24" i="16"/>
  <c r="AZ12" i="16"/>
  <c r="AZ10" i="16"/>
  <c r="AZ11" i="16"/>
  <c r="BA5" i="16"/>
  <c r="AZ9" i="16"/>
  <c r="AZ7" i="16"/>
  <c r="AW11" i="13"/>
  <c r="AW20" i="13"/>
  <c r="AW16" i="13" l="1"/>
  <c r="AW32" i="13"/>
  <c r="AW25" i="13"/>
  <c r="AW29" i="13"/>
  <c r="AW15" i="13"/>
  <c r="AW35" i="13"/>
  <c r="AW14" i="13"/>
  <c r="AW9" i="13"/>
  <c r="AW31" i="13"/>
  <c r="AW10" i="13"/>
  <c r="AW21" i="13"/>
  <c r="AW27" i="13"/>
  <c r="AW23" i="13"/>
  <c r="AW7" i="13"/>
  <c r="AW26" i="13"/>
  <c r="AW34" i="13"/>
  <c r="AW30" i="13"/>
  <c r="AW13" i="13"/>
  <c r="AW18" i="13"/>
  <c r="AX5" i="13"/>
  <c r="AX22" i="13" s="1"/>
  <c r="AW24" i="13"/>
  <c r="AW33" i="13"/>
  <c r="AW28" i="13"/>
  <c r="AW19" i="13"/>
  <c r="AW12" i="13"/>
  <c r="AW17" i="13"/>
  <c r="BA35" i="16"/>
  <c r="BA34" i="16"/>
  <c r="BA33" i="16"/>
  <c r="BA32" i="16"/>
  <c r="BA31" i="16"/>
  <c r="BA30" i="16"/>
  <c r="BA29" i="16"/>
  <c r="BA28" i="16"/>
  <c r="BA27" i="16"/>
  <c r="BA26" i="16"/>
  <c r="BA25" i="16"/>
  <c r="BA24" i="16"/>
  <c r="BA23" i="16"/>
  <c r="BA22" i="16"/>
  <c r="BA21" i="16"/>
  <c r="BA20" i="16"/>
  <c r="BA19" i="16"/>
  <c r="BA18" i="16"/>
  <c r="BA17" i="16"/>
  <c r="BA16" i="16"/>
  <c r="BA15" i="16"/>
  <c r="BA14" i="16"/>
  <c r="BA13" i="16"/>
  <c r="BA12" i="16"/>
  <c r="BA10" i="16"/>
  <c r="BB5" i="16"/>
  <c r="BA11" i="16"/>
  <c r="BA9" i="16"/>
  <c r="BA7" i="16"/>
  <c r="BA4" i="16"/>
  <c r="AX18" i="13"/>
  <c r="AX20" i="13"/>
  <c r="AX25" i="13"/>
  <c r="AX15" i="13"/>
  <c r="AX30" i="13"/>
  <c r="AX34" i="13"/>
  <c r="AY5" i="13"/>
  <c r="AY22" i="13" s="1"/>
  <c r="AX7" i="13" l="1"/>
  <c r="AX33" i="13"/>
  <c r="AX11" i="13"/>
  <c r="AX12" i="13"/>
  <c r="AX24" i="13"/>
  <c r="AX19" i="13"/>
  <c r="AX17" i="13"/>
  <c r="AX32" i="13"/>
  <c r="AX13" i="13"/>
  <c r="AX14" i="13"/>
  <c r="AX16" i="13"/>
  <c r="AX29" i="13"/>
  <c r="AX27" i="13"/>
  <c r="AX23" i="13"/>
  <c r="AX35" i="13"/>
  <c r="AX31" i="13"/>
  <c r="AX28" i="13"/>
  <c r="AX26" i="13"/>
  <c r="AX21" i="13"/>
  <c r="AX10" i="13"/>
  <c r="AX9" i="13"/>
  <c r="BB35" i="16"/>
  <c r="BB34" i="16"/>
  <c r="BB33" i="16"/>
  <c r="BB32" i="16"/>
  <c r="BB31" i="16"/>
  <c r="BB30" i="16"/>
  <c r="BB29" i="16"/>
  <c r="BB28" i="16"/>
  <c r="BB27" i="16"/>
  <c r="BB26" i="16"/>
  <c r="BB25" i="16"/>
  <c r="BB23" i="16"/>
  <c r="BB22" i="16"/>
  <c r="BB21" i="16"/>
  <c r="BB20" i="16"/>
  <c r="BB24" i="16"/>
  <c r="BC5" i="16"/>
  <c r="BB19" i="16"/>
  <c r="BB17" i="16"/>
  <c r="BB15" i="16"/>
  <c r="BB13" i="16"/>
  <c r="BB11" i="16"/>
  <c r="BB9" i="16"/>
  <c r="BB7" i="16"/>
  <c r="BB14" i="16"/>
  <c r="BB12" i="16"/>
  <c r="BB10" i="16"/>
  <c r="BB18" i="16"/>
  <c r="BB16" i="16"/>
  <c r="AY9" i="13"/>
  <c r="AY10" i="13"/>
  <c r="AY11" i="13"/>
  <c r="AY12" i="13"/>
  <c r="AY13" i="13"/>
  <c r="AY14" i="13"/>
  <c r="AY15" i="13"/>
  <c r="AY16" i="13"/>
  <c r="AY17" i="13"/>
  <c r="AY18" i="13"/>
  <c r="AY19" i="13"/>
  <c r="AY20" i="13"/>
  <c r="AY21" i="13"/>
  <c r="AY23" i="13"/>
  <c r="AY24" i="13"/>
  <c r="AY25" i="13"/>
  <c r="AY26" i="13"/>
  <c r="AY27" i="13"/>
  <c r="AY29" i="13"/>
  <c r="AY28" i="13"/>
  <c r="AY31" i="13"/>
  <c r="AY33" i="13"/>
  <c r="AY35" i="13"/>
  <c r="AY34" i="13"/>
  <c r="AY30" i="13"/>
  <c r="AY32" i="13"/>
  <c r="AY7" i="13"/>
  <c r="AZ5" i="13"/>
  <c r="AZ22" i="13" s="1"/>
  <c r="BC34" i="16" l="1"/>
  <c r="BC32" i="16"/>
  <c r="BC30" i="16"/>
  <c r="BC29" i="16"/>
  <c r="BC28" i="16"/>
  <c r="BC27" i="16"/>
  <c r="BC26" i="16"/>
  <c r="BC25" i="16"/>
  <c r="BC35" i="16"/>
  <c r="BC33" i="16"/>
  <c r="BC31" i="16"/>
  <c r="BC24" i="16"/>
  <c r="BC22" i="16"/>
  <c r="BC19" i="16"/>
  <c r="BC18" i="16"/>
  <c r="BC17" i="16"/>
  <c r="BC16" i="16"/>
  <c r="BC15" i="16"/>
  <c r="BC14" i="16"/>
  <c r="BC13" i="16"/>
  <c r="BC12" i="16"/>
  <c r="BC11" i="16"/>
  <c r="BC10" i="16"/>
  <c r="BC9" i="16"/>
  <c r="BC7" i="16"/>
  <c r="BC21" i="16"/>
  <c r="BC23" i="16"/>
  <c r="BC20" i="16"/>
  <c r="BD5" i="16"/>
  <c r="AZ9" i="13"/>
  <c r="AZ10" i="13"/>
  <c r="AZ11" i="13"/>
  <c r="AZ12" i="13"/>
  <c r="AZ13" i="13"/>
  <c r="AZ14" i="13"/>
  <c r="AZ15" i="13"/>
  <c r="AZ17" i="13"/>
  <c r="AZ19" i="13"/>
  <c r="AZ20" i="13"/>
  <c r="AZ21" i="13"/>
  <c r="AZ23" i="13"/>
  <c r="AZ24" i="13"/>
  <c r="AZ25" i="13"/>
  <c r="AZ26" i="13"/>
  <c r="AZ27" i="13"/>
  <c r="AZ28" i="13"/>
  <c r="AZ29" i="13"/>
  <c r="AZ16" i="13"/>
  <c r="AZ30" i="13"/>
  <c r="AZ31" i="13"/>
  <c r="AZ32" i="13"/>
  <c r="AZ33" i="13"/>
  <c r="AZ34" i="13"/>
  <c r="AZ35" i="13"/>
  <c r="AZ18" i="13"/>
  <c r="BA5" i="13"/>
  <c r="BA22" i="13" s="1"/>
  <c r="AZ7" i="13"/>
  <c r="BD35" i="16" l="1"/>
  <c r="BD34" i="16"/>
  <c r="BD33" i="16"/>
  <c r="BD32" i="16"/>
  <c r="BD31" i="16"/>
  <c r="BD30" i="16"/>
  <c r="BD28" i="16"/>
  <c r="BD26" i="16"/>
  <c r="BD24" i="16"/>
  <c r="BD29" i="16"/>
  <c r="BD27" i="16"/>
  <c r="BD25" i="16"/>
  <c r="BD23" i="16"/>
  <c r="BD22" i="16"/>
  <c r="BD21" i="16"/>
  <c r="BD19" i="16"/>
  <c r="BD18" i="16"/>
  <c r="BD17" i="16"/>
  <c r="BD16" i="16"/>
  <c r="BD15" i="16"/>
  <c r="BD14" i="16"/>
  <c r="BD13" i="16"/>
  <c r="BD20" i="16"/>
  <c r="BD11" i="16"/>
  <c r="BD9" i="16"/>
  <c r="BD7" i="16"/>
  <c r="BD12" i="16"/>
  <c r="BD10" i="16"/>
  <c r="BE5" i="16"/>
  <c r="BA9" i="13"/>
  <c r="BA10" i="13"/>
  <c r="BA11" i="13"/>
  <c r="BA12" i="13"/>
  <c r="BA13" i="13"/>
  <c r="BA14" i="13"/>
  <c r="BA15" i="13"/>
  <c r="BA16" i="13"/>
  <c r="BA17" i="13"/>
  <c r="BA18" i="13"/>
  <c r="BA19" i="13"/>
  <c r="BA21" i="13"/>
  <c r="BA23" i="13"/>
  <c r="BA25" i="13"/>
  <c r="BA27" i="13"/>
  <c r="BA29" i="13"/>
  <c r="BA30" i="13"/>
  <c r="BA31" i="13"/>
  <c r="BA32" i="13"/>
  <c r="BA33" i="13"/>
  <c r="BA34" i="13"/>
  <c r="BA35" i="13"/>
  <c r="BA20" i="13"/>
  <c r="BA26" i="13"/>
  <c r="BA24" i="13"/>
  <c r="BA28" i="13"/>
  <c r="BB5" i="13"/>
  <c r="BB22" i="13" s="1"/>
  <c r="BA7" i="13"/>
  <c r="BA4" i="13"/>
  <c r="BE35" i="16" l="1"/>
  <c r="BE34" i="16"/>
  <c r="BE33" i="16"/>
  <c r="BE32" i="16"/>
  <c r="BE31" i="16"/>
  <c r="BE30" i="16"/>
  <c r="BE29" i="16"/>
  <c r="BE28" i="16"/>
  <c r="BE27" i="16"/>
  <c r="BE26" i="16"/>
  <c r="BE25" i="16"/>
  <c r="BE24" i="16"/>
  <c r="BE23" i="16"/>
  <c r="BE22" i="16"/>
  <c r="BE21" i="16"/>
  <c r="BE19" i="16"/>
  <c r="BE18" i="16"/>
  <c r="BE17" i="16"/>
  <c r="BE16" i="16"/>
  <c r="BE15" i="16"/>
  <c r="BE14" i="16"/>
  <c r="BE13" i="16"/>
  <c r="BE20" i="16"/>
  <c r="BE12" i="16"/>
  <c r="BE10" i="16"/>
  <c r="BF5" i="16"/>
  <c r="BE9" i="16"/>
  <c r="BE7" i="16"/>
  <c r="BE11" i="16"/>
  <c r="BB9" i="13"/>
  <c r="BB10" i="13"/>
  <c r="BB11" i="13"/>
  <c r="BB12" i="13"/>
  <c r="BB13" i="13"/>
  <c r="BB14" i="13"/>
  <c r="BB15" i="13"/>
  <c r="BB16" i="13"/>
  <c r="BB17" i="13"/>
  <c r="BB18" i="13"/>
  <c r="BB19" i="13"/>
  <c r="BB20" i="13"/>
  <c r="BB21" i="13"/>
  <c r="BB23" i="13"/>
  <c r="BB24" i="13"/>
  <c r="BB25" i="13"/>
  <c r="BB26" i="13"/>
  <c r="BB28" i="13"/>
  <c r="BB27" i="13"/>
  <c r="BB29" i="13"/>
  <c r="BB30" i="13"/>
  <c r="BB31" i="13"/>
  <c r="BB32" i="13"/>
  <c r="BB33" i="13"/>
  <c r="BB34" i="13"/>
  <c r="BB35" i="13"/>
  <c r="BB7" i="13"/>
  <c r="BC5" i="13"/>
  <c r="BC22" i="13" s="1"/>
  <c r="BF35" i="16" l="1"/>
  <c r="BF34" i="16"/>
  <c r="BF33" i="16"/>
  <c r="BF32" i="16"/>
  <c r="BF31" i="16"/>
  <c r="BF30" i="16"/>
  <c r="BF29" i="16"/>
  <c r="BF28" i="16"/>
  <c r="BF27" i="16"/>
  <c r="BF26" i="16"/>
  <c r="BF25" i="16"/>
  <c r="BF23" i="16"/>
  <c r="BF22" i="16"/>
  <c r="BF21" i="16"/>
  <c r="BF20" i="16"/>
  <c r="BF24" i="16"/>
  <c r="BF19" i="16"/>
  <c r="BF17" i="16"/>
  <c r="BF15" i="16"/>
  <c r="BF13" i="16"/>
  <c r="BF12" i="16"/>
  <c r="BF10" i="16"/>
  <c r="BG5" i="16"/>
  <c r="BF9" i="16"/>
  <c r="BF7" i="16"/>
  <c r="BF18" i="16"/>
  <c r="BF16" i="16"/>
  <c r="BF14" i="16"/>
  <c r="BF11" i="16"/>
  <c r="BC9" i="13"/>
  <c r="BC10" i="13"/>
  <c r="BC11" i="13"/>
  <c r="BC12" i="13"/>
  <c r="BC13" i="13"/>
  <c r="BC14" i="13"/>
  <c r="BC15" i="13"/>
  <c r="BC16" i="13"/>
  <c r="BC17" i="13"/>
  <c r="BC18" i="13"/>
  <c r="BC19" i="13"/>
  <c r="BC20" i="13"/>
  <c r="BC21" i="13"/>
  <c r="BC23" i="13"/>
  <c r="BC24" i="13"/>
  <c r="BC25" i="13"/>
  <c r="BC26" i="13"/>
  <c r="BC28" i="13"/>
  <c r="BC29" i="13"/>
  <c r="BC27" i="13"/>
  <c r="BC30" i="13"/>
  <c r="BC31" i="13"/>
  <c r="BC33" i="13"/>
  <c r="BC35" i="13"/>
  <c r="BC34" i="13"/>
  <c r="BC32" i="13"/>
  <c r="BD5" i="13"/>
  <c r="BD22" i="13" s="1"/>
  <c r="BC7" i="13"/>
  <c r="BG29" i="16" l="1"/>
  <c r="BG28" i="16"/>
  <c r="BG27" i="16"/>
  <c r="BG26" i="16"/>
  <c r="BG25" i="16"/>
  <c r="BG35" i="16"/>
  <c r="BG33" i="16"/>
  <c r="BG31" i="16"/>
  <c r="BG30" i="16"/>
  <c r="BG32" i="16"/>
  <c r="BG24" i="16"/>
  <c r="BG34" i="16"/>
  <c r="BG22" i="16"/>
  <c r="BG20" i="16"/>
  <c r="BG23" i="16"/>
  <c r="BG21" i="16"/>
  <c r="BG19" i="16"/>
  <c r="BG18" i="16"/>
  <c r="BG17" i="16"/>
  <c r="BG16" i="16"/>
  <c r="BG15" i="16"/>
  <c r="BG14" i="16"/>
  <c r="BG13" i="16"/>
  <c r="BG12" i="16"/>
  <c r="BG11" i="16"/>
  <c r="BG10" i="16"/>
  <c r="BG9" i="16"/>
  <c r="BG7" i="16"/>
  <c r="BH5" i="16"/>
  <c r="BD9" i="13"/>
  <c r="BD10" i="13"/>
  <c r="BD11" i="13"/>
  <c r="BD12" i="13"/>
  <c r="BD13" i="13"/>
  <c r="BD14" i="13"/>
  <c r="BD15" i="13"/>
  <c r="BD16" i="13"/>
  <c r="BD18" i="13"/>
  <c r="BD17" i="13"/>
  <c r="BD19" i="13"/>
  <c r="BD20" i="13"/>
  <c r="BD21" i="13"/>
  <c r="BD23" i="13"/>
  <c r="BD24" i="13"/>
  <c r="BD25" i="13"/>
  <c r="BD26" i="13"/>
  <c r="BD27" i="13"/>
  <c r="BD28" i="13"/>
  <c r="BD29" i="13"/>
  <c r="BD30" i="13"/>
  <c r="BD31" i="13"/>
  <c r="BD32" i="13"/>
  <c r="BD33" i="13"/>
  <c r="BD34" i="13"/>
  <c r="BD35" i="13"/>
  <c r="BE5" i="13"/>
  <c r="BE22" i="13" s="1"/>
  <c r="BD7" i="13"/>
  <c r="BH35" i="16" l="1"/>
  <c r="BH34" i="16"/>
  <c r="BH33" i="16"/>
  <c r="BH32" i="16"/>
  <c r="BH31" i="16"/>
  <c r="BH30" i="16"/>
  <c r="BH29" i="16"/>
  <c r="BH27" i="16"/>
  <c r="BH25" i="16"/>
  <c r="BH24" i="16"/>
  <c r="BH23" i="16"/>
  <c r="BH22" i="16"/>
  <c r="BH21" i="16"/>
  <c r="BH26" i="16"/>
  <c r="BH28" i="16"/>
  <c r="BH19" i="16"/>
  <c r="BH18" i="16"/>
  <c r="BH17" i="16"/>
  <c r="BH16" i="16"/>
  <c r="BH15" i="16"/>
  <c r="BH14" i="16"/>
  <c r="BH13" i="16"/>
  <c r="BH11" i="16"/>
  <c r="BH4" i="16"/>
  <c r="BH20" i="16"/>
  <c r="BI5" i="16"/>
  <c r="BH12" i="16"/>
  <c r="BH10" i="16"/>
  <c r="BH9" i="16"/>
  <c r="BH7" i="16"/>
  <c r="BE9" i="13"/>
  <c r="BE16" i="13"/>
  <c r="BE17" i="13"/>
  <c r="BE18" i="13"/>
  <c r="BE10" i="13"/>
  <c r="BE11" i="13"/>
  <c r="BE12" i="13"/>
  <c r="BE13" i="13"/>
  <c r="BE14" i="13"/>
  <c r="BE15" i="13"/>
  <c r="BE20" i="13"/>
  <c r="BE24" i="13"/>
  <c r="BE26" i="13"/>
  <c r="BE27" i="13"/>
  <c r="BE29" i="13"/>
  <c r="BE30" i="13"/>
  <c r="BE31" i="13"/>
  <c r="BE32" i="13"/>
  <c r="BE33" i="13"/>
  <c r="BE34" i="13"/>
  <c r="BE35" i="13"/>
  <c r="BE19" i="13"/>
  <c r="BE21" i="13"/>
  <c r="BE23" i="13"/>
  <c r="BE25" i="13"/>
  <c r="BE28" i="13"/>
  <c r="BF5" i="13"/>
  <c r="BF22" i="13" s="1"/>
  <c r="BE7" i="13"/>
  <c r="BI35" i="16" l="1"/>
  <c r="BI34" i="16"/>
  <c r="BI33" i="16"/>
  <c r="BI32" i="16"/>
  <c r="BI31" i="16"/>
  <c r="BI30" i="16"/>
  <c r="BI29" i="16"/>
  <c r="BI28" i="16"/>
  <c r="BI27" i="16"/>
  <c r="BI26" i="16"/>
  <c r="BI25" i="16"/>
  <c r="BI24" i="16"/>
  <c r="BI23" i="16"/>
  <c r="BI22" i="16"/>
  <c r="BI21" i="16"/>
  <c r="BI20" i="16"/>
  <c r="BI19" i="16"/>
  <c r="BI18" i="16"/>
  <c r="BI17" i="16"/>
  <c r="BI16" i="16"/>
  <c r="BI15" i="16"/>
  <c r="BI14" i="16"/>
  <c r="BI13" i="16"/>
  <c r="BI11" i="16"/>
  <c r="BJ5" i="16"/>
  <c r="BI12" i="16"/>
  <c r="BI10" i="16"/>
  <c r="BI9" i="16"/>
  <c r="BI7" i="16"/>
  <c r="BF9" i="13"/>
  <c r="BF16" i="13"/>
  <c r="BF17" i="13"/>
  <c r="BF18" i="13"/>
  <c r="BF11" i="13"/>
  <c r="BF15" i="13"/>
  <c r="BF19" i="13"/>
  <c r="BF20" i="13"/>
  <c r="BF21" i="13"/>
  <c r="BF23" i="13"/>
  <c r="BF24" i="13"/>
  <c r="BF25" i="13"/>
  <c r="BF26" i="13"/>
  <c r="BF10" i="13"/>
  <c r="BF14" i="13"/>
  <c r="BF13" i="13"/>
  <c r="BF12" i="13"/>
  <c r="BF27" i="13"/>
  <c r="BF28" i="13"/>
  <c r="BF29" i="13"/>
  <c r="BF30" i="13"/>
  <c r="BF31" i="13"/>
  <c r="BF32" i="13"/>
  <c r="BF33" i="13"/>
  <c r="BF34" i="13"/>
  <c r="BF35" i="13"/>
  <c r="BF7" i="13"/>
  <c r="BG5" i="13"/>
  <c r="BG22" i="13" s="1"/>
  <c r="BJ35" i="16" l="1"/>
  <c r="BJ34" i="16"/>
  <c r="BJ33" i="16"/>
  <c r="BJ32" i="16"/>
  <c r="BJ31" i="16"/>
  <c r="BJ30" i="16"/>
  <c r="BJ29" i="16"/>
  <c r="BJ28" i="16"/>
  <c r="BJ27" i="16"/>
  <c r="BJ26" i="16"/>
  <c r="BJ25" i="16"/>
  <c r="BJ24" i="16"/>
  <c r="BJ23" i="16"/>
  <c r="BJ22" i="16"/>
  <c r="BJ21" i="16"/>
  <c r="BJ20" i="16"/>
  <c r="BK5" i="16"/>
  <c r="BJ18" i="16"/>
  <c r="BJ16" i="16"/>
  <c r="BJ14" i="16"/>
  <c r="BJ12" i="16"/>
  <c r="BJ10" i="16"/>
  <c r="BJ9" i="16"/>
  <c r="BJ7" i="16"/>
  <c r="BJ13" i="16"/>
  <c r="BJ11" i="16"/>
  <c r="BJ19" i="16"/>
  <c r="BJ17" i="16"/>
  <c r="BJ15" i="16"/>
  <c r="BG9" i="13"/>
  <c r="BG10" i="13"/>
  <c r="BG11" i="13"/>
  <c r="BG12" i="13"/>
  <c r="BG13" i="13"/>
  <c r="BG14" i="13"/>
  <c r="BG15" i="13"/>
  <c r="BG16" i="13"/>
  <c r="BG17" i="13"/>
  <c r="BG18" i="13"/>
  <c r="BG19" i="13"/>
  <c r="BG20" i="13"/>
  <c r="BG21" i="13"/>
  <c r="BG23" i="13"/>
  <c r="BG24" i="13"/>
  <c r="BG25" i="13"/>
  <c r="BG26" i="13"/>
  <c r="BG28" i="13"/>
  <c r="BG29" i="13"/>
  <c r="BG27" i="13"/>
  <c r="BG30" i="13"/>
  <c r="BG32" i="13"/>
  <c r="BG34" i="13"/>
  <c r="BG35" i="13"/>
  <c r="BG31" i="13"/>
  <c r="BG33" i="13"/>
  <c r="BG7" i="13"/>
  <c r="BH5" i="13"/>
  <c r="BH22" i="13" s="1"/>
  <c r="BK35" i="16" l="1"/>
  <c r="BK33" i="16"/>
  <c r="BK31" i="16"/>
  <c r="BK29" i="16"/>
  <c r="BK28" i="16"/>
  <c r="BK27" i="16"/>
  <c r="BK26" i="16"/>
  <c r="BK25" i="16"/>
  <c r="BK34" i="16"/>
  <c r="BK32" i="16"/>
  <c r="BK30" i="16"/>
  <c r="BK24" i="16"/>
  <c r="BK23" i="16"/>
  <c r="BK21" i="16"/>
  <c r="BK20" i="16"/>
  <c r="BK19" i="16"/>
  <c r="BK18" i="16"/>
  <c r="BK17" i="16"/>
  <c r="BK16" i="16"/>
  <c r="BK15" i="16"/>
  <c r="BK14" i="16"/>
  <c r="BK13" i="16"/>
  <c r="BK12" i="16"/>
  <c r="BK11" i="16"/>
  <c r="BK10" i="16"/>
  <c r="BK9" i="16"/>
  <c r="BK7" i="16"/>
  <c r="BK22" i="16"/>
  <c r="BL5" i="16"/>
  <c r="BH9" i="13"/>
  <c r="BH10" i="13"/>
  <c r="BH11" i="13"/>
  <c r="BH12" i="13"/>
  <c r="BH13" i="13"/>
  <c r="BH14" i="13"/>
  <c r="BH15" i="13"/>
  <c r="BH16" i="13"/>
  <c r="BH18" i="13"/>
  <c r="BH19" i="13"/>
  <c r="BH20" i="13"/>
  <c r="BH21" i="13"/>
  <c r="BH23" i="13"/>
  <c r="BH24" i="13"/>
  <c r="BH25" i="13"/>
  <c r="BH26" i="13"/>
  <c r="BH27" i="13"/>
  <c r="BH28" i="13"/>
  <c r="BH17" i="13"/>
  <c r="BH29" i="13"/>
  <c r="BH30" i="13"/>
  <c r="BH31" i="13"/>
  <c r="BH32" i="13"/>
  <c r="BH33" i="13"/>
  <c r="BH34" i="13"/>
  <c r="BH35" i="13"/>
  <c r="BI5" i="13"/>
  <c r="BI22" i="13" s="1"/>
  <c r="BH7" i="13"/>
  <c r="BH4" i="13"/>
  <c r="BL35" i="16" l="1"/>
  <c r="BL34" i="16"/>
  <c r="BL33" i="16"/>
  <c r="BL32" i="16"/>
  <c r="BL31" i="16"/>
  <c r="BL30" i="16"/>
  <c r="BL29" i="16"/>
  <c r="BL27" i="16"/>
  <c r="BL25" i="16"/>
  <c r="BL28" i="16"/>
  <c r="BL26" i="16"/>
  <c r="BL24" i="16"/>
  <c r="BL23" i="16"/>
  <c r="BL22" i="16"/>
  <c r="BL21" i="16"/>
  <c r="BL20" i="16"/>
  <c r="BL19" i="16"/>
  <c r="BL18" i="16"/>
  <c r="BL17" i="16"/>
  <c r="BL16" i="16"/>
  <c r="BL15" i="16"/>
  <c r="BL14" i="16"/>
  <c r="BL13" i="16"/>
  <c r="BL12" i="16"/>
  <c r="BL10" i="16"/>
  <c r="BL7" i="16"/>
  <c r="BL11" i="16"/>
  <c r="BM5" i="16"/>
  <c r="BL9" i="16"/>
  <c r="BI9" i="13"/>
  <c r="BI10" i="13"/>
  <c r="BI11" i="13"/>
  <c r="BI12" i="13"/>
  <c r="BI13" i="13"/>
  <c r="BI14" i="13"/>
  <c r="BI15" i="13"/>
  <c r="BI16" i="13"/>
  <c r="BI17" i="13"/>
  <c r="BI18" i="13"/>
  <c r="BI27" i="13"/>
  <c r="BI20" i="13"/>
  <c r="BI24" i="13"/>
  <c r="BI26" i="13"/>
  <c r="BI28" i="13"/>
  <c r="BI29" i="13"/>
  <c r="BI30" i="13"/>
  <c r="BI31" i="13"/>
  <c r="BI32" i="13"/>
  <c r="BI33" i="13"/>
  <c r="BI34" i="13"/>
  <c r="BI35" i="13"/>
  <c r="BI23" i="13"/>
  <c r="BI19" i="13"/>
  <c r="BI21" i="13"/>
  <c r="BI25" i="13"/>
  <c r="BJ5" i="13"/>
  <c r="BJ22" i="13" s="1"/>
  <c r="BI7" i="13"/>
  <c r="BM35" i="16" l="1"/>
  <c r="BM34" i="16"/>
  <c r="BM33" i="16"/>
  <c r="BM32" i="16"/>
  <c r="BM31" i="16"/>
  <c r="BM30" i="16"/>
  <c r="BM28" i="16"/>
  <c r="BM27" i="16"/>
  <c r="BM26" i="16"/>
  <c r="BM25" i="16"/>
  <c r="BM24" i="16"/>
  <c r="BM29" i="16"/>
  <c r="BM23" i="16"/>
  <c r="BM22" i="16"/>
  <c r="BM21" i="16"/>
  <c r="BM20" i="16"/>
  <c r="BM19" i="16"/>
  <c r="BM18" i="16"/>
  <c r="BM17" i="16"/>
  <c r="BM16" i="16"/>
  <c r="BM15" i="16"/>
  <c r="BM14" i="16"/>
  <c r="BM13" i="16"/>
  <c r="BM12" i="16"/>
  <c r="BM11" i="16"/>
  <c r="BN5" i="16"/>
  <c r="BM9" i="16"/>
  <c r="BM7" i="16"/>
  <c r="BM10" i="16"/>
  <c r="BJ9" i="13"/>
  <c r="BJ10" i="13"/>
  <c r="BJ11" i="13"/>
  <c r="BJ12" i="13"/>
  <c r="BJ13" i="13"/>
  <c r="BJ14" i="13"/>
  <c r="BJ15" i="13"/>
  <c r="BJ16" i="13"/>
  <c r="BJ17" i="13"/>
  <c r="BJ18" i="13"/>
  <c r="BJ19" i="13"/>
  <c r="BJ20" i="13"/>
  <c r="BJ21" i="13"/>
  <c r="BJ23" i="13"/>
  <c r="BJ24" i="13"/>
  <c r="BJ25" i="13"/>
  <c r="BJ26" i="13"/>
  <c r="BJ27" i="13"/>
  <c r="BJ28" i="13"/>
  <c r="BJ29" i="13"/>
  <c r="BJ30" i="13"/>
  <c r="BJ31" i="13"/>
  <c r="BJ32" i="13"/>
  <c r="BJ33" i="13"/>
  <c r="BJ34" i="13"/>
  <c r="BJ35" i="13"/>
  <c r="BJ7" i="13"/>
  <c r="BK5" i="13"/>
  <c r="BK22" i="13" s="1"/>
  <c r="BN35" i="16" l="1"/>
  <c r="BN34" i="16"/>
  <c r="BN33" i="16"/>
  <c r="BN32" i="16"/>
  <c r="BN31" i="16"/>
  <c r="BN30" i="16"/>
  <c r="BN28" i="16"/>
  <c r="BN27" i="16"/>
  <c r="BN26" i="16"/>
  <c r="BN25" i="16"/>
  <c r="BN29" i="16"/>
  <c r="BN23" i="16"/>
  <c r="BN22" i="16"/>
  <c r="BN21" i="16"/>
  <c r="BN20" i="16"/>
  <c r="BN24" i="16"/>
  <c r="BN18" i="16"/>
  <c r="BN16" i="16"/>
  <c r="BN14" i="16"/>
  <c r="BN12" i="16"/>
  <c r="BN11" i="16"/>
  <c r="BN9" i="16"/>
  <c r="BN7" i="16"/>
  <c r="BN19" i="16"/>
  <c r="BN17" i="16"/>
  <c r="BN15" i="16"/>
  <c r="BN13" i="16"/>
  <c r="BN10" i="16"/>
  <c r="BK9" i="13"/>
  <c r="BK10" i="13"/>
  <c r="BK11" i="13"/>
  <c r="BK12" i="13"/>
  <c r="BK13" i="13"/>
  <c r="BK14" i="13"/>
  <c r="BK15" i="13"/>
  <c r="BK16" i="13"/>
  <c r="BK17" i="13"/>
  <c r="BK18" i="13"/>
  <c r="BK19" i="13"/>
  <c r="BK20" i="13"/>
  <c r="BK21" i="13"/>
  <c r="BK23" i="13"/>
  <c r="BK24" i="13"/>
  <c r="BK25" i="13"/>
  <c r="BK26" i="13"/>
  <c r="BK27" i="13"/>
  <c r="BK28" i="13"/>
  <c r="BK29" i="13"/>
  <c r="BK31" i="13"/>
  <c r="BK33" i="13"/>
  <c r="BK35" i="13"/>
  <c r="BK30" i="13"/>
  <c r="BK32" i="13"/>
  <c r="BK34" i="13"/>
  <c r="BK7" i="13"/>
  <c r="BL5" i="13"/>
  <c r="BL22" i="13" s="1"/>
  <c r="BL9" i="13" l="1"/>
  <c r="BL10" i="13"/>
  <c r="BL11" i="13"/>
  <c r="BL12" i="13"/>
  <c r="BL13" i="13"/>
  <c r="BL14" i="13"/>
  <c r="BL15" i="13"/>
  <c r="BL17" i="13"/>
  <c r="BL16" i="13"/>
  <c r="BL18" i="13"/>
  <c r="BL19" i="13"/>
  <c r="BL20" i="13"/>
  <c r="BL21" i="13"/>
  <c r="BL23" i="13"/>
  <c r="BL24" i="13"/>
  <c r="BL25" i="13"/>
  <c r="BL26" i="13"/>
  <c r="BL27" i="13"/>
  <c r="BL28" i="13"/>
  <c r="BL29" i="13"/>
  <c r="BL30" i="13"/>
  <c r="BL31" i="13"/>
  <c r="BL32" i="13"/>
  <c r="BL33" i="13"/>
  <c r="BL34" i="13"/>
  <c r="BL35" i="13"/>
  <c r="BM5" i="13"/>
  <c r="BM22" i="13" s="1"/>
  <c r="BL7" i="13"/>
  <c r="BM9" i="13" l="1"/>
  <c r="BM16" i="13"/>
  <c r="BM17" i="13"/>
  <c r="BM18" i="13"/>
  <c r="BM10" i="13"/>
  <c r="BM11" i="13"/>
  <c r="BM12" i="13"/>
  <c r="BM13" i="13"/>
  <c r="BM14" i="13"/>
  <c r="BM15" i="13"/>
  <c r="BM19" i="13"/>
  <c r="BM21" i="13"/>
  <c r="BM23" i="13"/>
  <c r="BM25" i="13"/>
  <c r="BM28" i="13"/>
  <c r="BM29" i="13"/>
  <c r="BM30" i="13"/>
  <c r="BM31" i="13"/>
  <c r="BM32" i="13"/>
  <c r="BM33" i="13"/>
  <c r="BM34" i="13"/>
  <c r="BM35" i="13"/>
  <c r="BM20" i="13"/>
  <c r="BM24" i="13"/>
  <c r="BM26" i="13"/>
  <c r="BM27" i="13"/>
  <c r="BN5" i="13"/>
  <c r="BN22" i="13" s="1"/>
  <c r="BM7" i="13"/>
  <c r="BN9" i="13" l="1"/>
  <c r="BN16" i="13"/>
  <c r="BN17" i="13"/>
  <c r="BN18" i="13"/>
  <c r="BN12" i="13"/>
  <c r="BN19" i="13"/>
  <c r="BN20" i="13"/>
  <c r="BN21" i="13"/>
  <c r="BN23" i="13"/>
  <c r="BN24" i="13"/>
  <c r="BN25" i="13"/>
  <c r="BN26" i="13"/>
  <c r="BN11" i="13"/>
  <c r="BN15" i="13"/>
  <c r="BN10" i="13"/>
  <c r="BN14" i="13"/>
  <c r="BN28" i="13"/>
  <c r="BN27" i="13"/>
  <c r="BN13" i="13"/>
  <c r="BN29" i="13"/>
  <c r="BN30" i="13"/>
  <c r="BN31" i="13"/>
  <c r="BN32" i="13"/>
  <c r="BN33" i="13"/>
  <c r="BN34" i="13"/>
  <c r="BN35" i="13"/>
  <c r="BN7" i="13"/>
</calcChain>
</file>

<file path=xl/sharedStrings.xml><?xml version="1.0" encoding="utf-8"?>
<sst xmlns="http://schemas.openxmlformats.org/spreadsheetml/2006/main" count="177" uniqueCount="72">
  <si>
    <t xml:space="preserve">この行は削除しないでください。この行は、プロジェクトのスケジュール内にある現在の日付を強調表示するために使用されている数式を保持するために非表示になっています。 </t>
  </si>
  <si>
    <t>これは空の行です</t>
  </si>
  <si>
    <t>この行は、ガント マイルストーン データの末尾をマークします。この行には何も入力しないでください。
さらにアイテムを追加するには、この行の上に新しい行を挿入します。</t>
  </si>
  <si>
    <t>さらにデータを追加するには、この行の上に新しい行を挿入します。</t>
  </si>
  <si>
    <t>順調</t>
  </si>
  <si>
    <t>プロジェクトの開始日:</t>
  </si>
  <si>
    <t>進捗状況</t>
  </si>
  <si>
    <t>会社名：</t>
    <phoneticPr fontId="19"/>
  </si>
  <si>
    <t>マイルストーン</t>
    <phoneticPr fontId="19"/>
  </si>
  <si>
    <t>その他</t>
  </si>
  <si>
    <t>学習</t>
  </si>
  <si>
    <t>ステータス</t>
    <phoneticPr fontId="19"/>
  </si>
  <si>
    <t>カテゴリ</t>
    <phoneticPr fontId="19"/>
  </si>
  <si>
    <t>担当者</t>
    <rPh sb="0" eb="3">
      <t>タントウシャ</t>
    </rPh>
    <phoneticPr fontId="19"/>
  </si>
  <si>
    <t>設計検討</t>
  </si>
  <si>
    <t>MTG</t>
  </si>
  <si>
    <t>構築</t>
  </si>
  <si>
    <t>結果確認会</t>
    <rPh sb="0" eb="2">
      <t>ケッカ</t>
    </rPh>
    <rPh sb="2" eb="4">
      <t>カクニン</t>
    </rPh>
    <rPh sb="4" eb="5">
      <t>カイ</t>
    </rPh>
    <phoneticPr fontId="19"/>
  </si>
  <si>
    <t>アンケート回答</t>
    <rPh sb="5" eb="7">
      <t>カイトウ</t>
    </rPh>
    <phoneticPr fontId="19"/>
  </si>
  <si>
    <t>相談会申し込み</t>
    <rPh sb="0" eb="3">
      <t>ソウダンカイ</t>
    </rPh>
    <rPh sb="3" eb="4">
      <t>モウ</t>
    </rPh>
    <rPh sb="5" eb="6">
      <t>コ</t>
    </rPh>
    <phoneticPr fontId="19"/>
  </si>
  <si>
    <t>結果確認会申し込み</t>
    <rPh sb="0" eb="2">
      <t>ケッカ</t>
    </rPh>
    <rPh sb="2" eb="4">
      <t>カクニン</t>
    </rPh>
    <rPh sb="4" eb="5">
      <t>カイ</t>
    </rPh>
    <rPh sb="5" eb="6">
      <t>モウ</t>
    </rPh>
    <rPh sb="7" eb="8">
      <t>コ</t>
    </rPh>
    <phoneticPr fontId="19"/>
  </si>
  <si>
    <t>プロジェクトの終了日:</t>
    <rPh sb="7" eb="9">
      <t>シュウ</t>
    </rPh>
    <phoneticPr fontId="19"/>
  </si>
  <si>
    <t>株式会社エスエムピー</t>
    <rPh sb="0" eb="4">
      <t>カブ</t>
    </rPh>
    <phoneticPr fontId="19"/>
  </si>
  <si>
    <t>利用方法</t>
    <rPh sb="0" eb="2">
      <t>リヨウ</t>
    </rPh>
    <rPh sb="2" eb="4">
      <t>ホウホウ</t>
    </rPh>
    <phoneticPr fontId="19"/>
  </si>
  <si>
    <t>本ワークシートについて</t>
    <rPh sb="0" eb="1">
      <t>ホン</t>
    </rPh>
    <phoneticPr fontId="19"/>
  </si>
  <si>
    <t>キックオフ</t>
    <phoneticPr fontId="19"/>
  </si>
  <si>
    <t>1.まずは基本情報をご記入ください。</t>
    <rPh sb="5" eb="7">
      <t>キホン</t>
    </rPh>
    <rPh sb="7" eb="9">
      <t>ジョウホウ</t>
    </rPh>
    <rPh sb="11" eb="13">
      <t>キニュ</t>
    </rPh>
    <phoneticPr fontId="19"/>
  </si>
  <si>
    <t>中尾</t>
    <rPh sb="0" eb="2">
      <t>ナカオ</t>
    </rPh>
    <phoneticPr fontId="19"/>
  </si>
  <si>
    <t>スケジュール計画</t>
    <rPh sb="6" eb="8">
      <t>ケイカク</t>
    </rPh>
    <phoneticPr fontId="19"/>
  </si>
  <si>
    <t>機能学習コンテンツの受講</t>
    <phoneticPr fontId="19"/>
  </si>
  <si>
    <t>初期構築及び施策実施についての動画学習</t>
    <rPh sb="0" eb="2">
      <t>ショキ</t>
    </rPh>
    <rPh sb="2" eb="4">
      <t>コウチク</t>
    </rPh>
    <rPh sb="4" eb="5">
      <t>オヨ</t>
    </rPh>
    <rPh sb="6" eb="8">
      <t>シサク</t>
    </rPh>
    <rPh sb="8" eb="10">
      <t>ジッシ</t>
    </rPh>
    <rPh sb="15" eb="17">
      <t>ドウガ</t>
    </rPh>
    <rPh sb="17" eb="19">
      <t>ガクシュウ</t>
    </rPh>
    <phoneticPr fontId="19"/>
  </si>
  <si>
    <t>相談会への参加準備</t>
    <rPh sb="0" eb="2">
      <t>ソウダン</t>
    </rPh>
    <rPh sb="2" eb="3">
      <t>カイ</t>
    </rPh>
    <rPh sb="5" eb="7">
      <t>サンカ</t>
    </rPh>
    <rPh sb="7" eb="9">
      <t>ジュンビ</t>
    </rPh>
    <phoneticPr fontId="19"/>
  </si>
  <si>
    <t>相談会</t>
    <rPh sb="0" eb="3">
      <t>ソウダンカイ</t>
    </rPh>
    <phoneticPr fontId="19"/>
  </si>
  <si>
    <t>ワークシートの再整理</t>
    <phoneticPr fontId="19"/>
  </si>
  <si>
    <t>施策の運用準備</t>
    <rPh sb="0" eb="2">
      <t>シサク</t>
    </rPh>
    <rPh sb="3" eb="5">
      <t>ウンヨウ</t>
    </rPh>
    <rPh sb="5" eb="7">
      <t>ジュンビ</t>
    </rPh>
    <phoneticPr fontId="19"/>
  </si>
  <si>
    <t>想定施策の運用実施</t>
    <rPh sb="0" eb="2">
      <t>ソウテイ</t>
    </rPh>
    <rPh sb="2" eb="4">
      <t>シサク</t>
    </rPh>
    <rPh sb="5" eb="7">
      <t>ウンヨウ</t>
    </rPh>
    <rPh sb="7" eb="9">
      <t>ジッシ</t>
    </rPh>
    <phoneticPr fontId="19"/>
  </si>
  <si>
    <t>進捗状況確認</t>
    <rPh sb="0" eb="2">
      <t>シンチョク</t>
    </rPh>
    <rPh sb="2" eb="4">
      <t>ジョウキョウ</t>
    </rPh>
    <rPh sb="4" eb="6">
      <t>カクニン</t>
    </rPh>
    <phoneticPr fontId="19"/>
  </si>
  <si>
    <t>結果改善についての動画学習</t>
    <rPh sb="0" eb="2">
      <t>ケッカ</t>
    </rPh>
    <rPh sb="2" eb="4">
      <t>カイゼン</t>
    </rPh>
    <rPh sb="9" eb="11">
      <t>ドウガ</t>
    </rPh>
    <rPh sb="11" eb="13">
      <t>ガクシュウ</t>
    </rPh>
    <phoneticPr fontId="19"/>
  </si>
  <si>
    <t>結果確認会への参加準備</t>
    <rPh sb="0" eb="2">
      <t>ケッカ</t>
    </rPh>
    <rPh sb="2" eb="4">
      <t>カクニン</t>
    </rPh>
    <rPh sb="4" eb="5">
      <t>カイ</t>
    </rPh>
    <rPh sb="7" eb="9">
      <t>サンカ</t>
    </rPh>
    <rPh sb="9" eb="11">
      <t>ジュンビ</t>
    </rPh>
    <phoneticPr fontId="19"/>
  </si>
  <si>
    <t>■STEP5：継続的に施策運用を実施しよう</t>
    <rPh sb="7" eb="10">
      <t>ケイゾクテキ</t>
    </rPh>
    <rPh sb="11" eb="13">
      <t>シサク</t>
    </rPh>
    <rPh sb="13" eb="15">
      <t>ウンヨウ</t>
    </rPh>
    <rPh sb="16" eb="18">
      <t>ジッシ</t>
    </rPh>
    <phoneticPr fontId="19"/>
  </si>
  <si>
    <t>施策改善の実施</t>
    <rPh sb="0" eb="2">
      <t>シサク</t>
    </rPh>
    <rPh sb="2" eb="4">
      <t>カイゼン</t>
    </rPh>
    <rPh sb="5" eb="7">
      <t>ジッシ</t>
    </rPh>
    <phoneticPr fontId="19"/>
  </si>
  <si>
    <t>全員</t>
    <rPh sb="0" eb="2">
      <t>ゼンイン</t>
    </rPh>
    <phoneticPr fontId="19"/>
  </si>
  <si>
    <t>全員</t>
    <rPh sb="0" eb="2">
      <t>ゼンイ</t>
    </rPh>
    <phoneticPr fontId="19"/>
  </si>
  <si>
    <t>宮原</t>
    <rPh sb="0" eb="2">
      <t>ミヤ</t>
    </rPh>
    <phoneticPr fontId="19"/>
  </si>
  <si>
    <t>全員</t>
    <rPh sb="0" eb="2">
      <t>ゼン</t>
    </rPh>
    <phoneticPr fontId="19"/>
  </si>
  <si>
    <t>全員</t>
    <rPh sb="0" eb="2">
      <t>ゼ</t>
    </rPh>
    <phoneticPr fontId="19"/>
  </si>
  <si>
    <t>1-1.セルB4「会社名」に貴社名をご記入ください。</t>
    <rPh sb="9" eb="11">
      <t>カイシャ</t>
    </rPh>
    <rPh sb="11" eb="12">
      <t>メイ</t>
    </rPh>
    <rPh sb="14" eb="17">
      <t>キシャメイ</t>
    </rPh>
    <rPh sb="19" eb="21">
      <t>キニュウ</t>
    </rPh>
    <phoneticPr fontId="19"/>
  </si>
  <si>
    <t>3.シート情報の更新を行いながら、プロジェクト進捗の管理を行います。</t>
    <rPh sb="5" eb="7">
      <t>ジョウホウ</t>
    </rPh>
    <rPh sb="8" eb="10">
      <t>コウシン</t>
    </rPh>
    <rPh sb="11" eb="12">
      <t>オコナ</t>
    </rPh>
    <rPh sb="23" eb="25">
      <t>シンンチョク</t>
    </rPh>
    <rPh sb="26" eb="28">
      <t>カンリ</t>
    </rPh>
    <rPh sb="29" eb="30">
      <t>オコナ</t>
    </rPh>
    <phoneticPr fontId="19"/>
  </si>
  <si>
    <t>2.運用開始までのスケジュール計画を行います。</t>
    <rPh sb="2" eb="4">
      <t>ウン</t>
    </rPh>
    <rPh sb="4" eb="6">
      <t>カイシ</t>
    </rPh>
    <rPh sb="15" eb="17">
      <t>ケイカク</t>
    </rPh>
    <rPh sb="18" eb="19">
      <t>オコナ</t>
    </rPh>
    <phoneticPr fontId="19"/>
  </si>
  <si>
    <t>3-1.F列に各マイルストーンの進捗状況をご記入ください。</t>
    <rPh sb="5" eb="6">
      <t>レツ</t>
    </rPh>
    <rPh sb="7" eb="8">
      <t>カク</t>
    </rPh>
    <rPh sb="16" eb="18">
      <t>シンチョ</t>
    </rPh>
    <rPh sb="18" eb="20">
      <t>ジョウ</t>
    </rPh>
    <phoneticPr fontId="19"/>
  </si>
  <si>
    <t>※数値を入れていただくと進捗バロメーターが自動描画されます。</t>
    <rPh sb="12" eb="14">
      <t>シンチョ</t>
    </rPh>
    <phoneticPr fontId="19"/>
  </si>
  <si>
    <t>※指定文字を入れていただくとガントチャートの色が動的に変化します。</t>
    <rPh sb="1" eb="3">
      <t>シテイ</t>
    </rPh>
    <rPh sb="3" eb="5">
      <t>モジ</t>
    </rPh>
    <rPh sb="22" eb="23">
      <t>イロ</t>
    </rPh>
    <rPh sb="25" eb="26">
      <t>テキ</t>
    </rPh>
    <rPh sb="27" eb="29">
      <t>ヘンカ</t>
    </rPh>
    <phoneticPr fontId="19"/>
  </si>
  <si>
    <t>3-2.E列に各マイルストーンのステータス状況をご更新ください。</t>
    <rPh sb="5" eb="6">
      <t>レツ</t>
    </rPh>
    <rPh sb="7" eb="15">
      <t>カ</t>
    </rPh>
    <rPh sb="21" eb="23">
      <t>ジョウキョウ</t>
    </rPh>
    <rPh sb="25" eb="27">
      <t>コウシン</t>
    </rPh>
    <phoneticPr fontId="19"/>
  </si>
  <si>
    <t>遅延</t>
  </si>
  <si>
    <t>■STEP2：施策の準備をしよう</t>
    <phoneticPr fontId="19"/>
  </si>
  <si>
    <t>■STEP3：施策を実施しよう</t>
    <phoneticPr fontId="19"/>
  </si>
  <si>
    <t>■STEP4：施策を振り返ろう</t>
    <rPh sb="7" eb="9">
      <t>シサク</t>
    </rPh>
    <rPh sb="10" eb="11">
      <t>フ</t>
    </rPh>
    <rPh sb="12" eb="13">
      <t>カエ</t>
    </rPh>
    <phoneticPr fontId="19"/>
  </si>
  <si>
    <t>■STEP1：トレーニング計画を立てよう</t>
    <phoneticPr fontId="19"/>
  </si>
  <si>
    <t>SHANONスタートアップトレーニング スケジュール計画書</t>
    <rPh sb="26" eb="29">
      <t>ケイカクショ</t>
    </rPh>
    <phoneticPr fontId="19"/>
  </si>
  <si>
    <t>想定工数
(時間/人)</t>
    <rPh sb="0" eb="2">
      <t>ソウテイ</t>
    </rPh>
    <rPh sb="2" eb="4">
      <t>コウスウ</t>
    </rPh>
    <rPh sb="6" eb="8">
      <t>ジカン</t>
    </rPh>
    <rPh sb="9" eb="10">
      <t>ヒト</t>
    </rPh>
    <phoneticPr fontId="19"/>
  </si>
  <si>
    <t>開始日</t>
    <rPh sb="2" eb="3">
      <t>ヒ</t>
    </rPh>
    <phoneticPr fontId="19"/>
  </si>
  <si>
    <t>終了日</t>
    <rPh sb="0" eb="2">
      <t>シュウリョウ</t>
    </rPh>
    <rPh sb="2" eb="3">
      <t>ヒ</t>
    </rPh>
    <phoneticPr fontId="19"/>
  </si>
  <si>
    <t>このワークシートはSMPの運用開始までのスケジュール計画することができるテンプレートです。本ワークシートをプロジェクトの進行管理にご活用用いただくことでSMPを運用開始いただくことができます。「ガント(例)」シートをご参考いただきながら、以下の利用方法に沿って「ガント」シートをご作成ください。なお本ワークシートに関してご不明な点等があればトレーニングサイトよりお問い合わせください。</t>
    <rPh sb="13" eb="15">
      <t>ウ</t>
    </rPh>
    <rPh sb="15" eb="17">
      <t>カイシ</t>
    </rPh>
    <rPh sb="26" eb="28">
      <t>ケイカク</t>
    </rPh>
    <rPh sb="45" eb="46">
      <t>ホン</t>
    </rPh>
    <rPh sb="60" eb="62">
      <t>シンコウ</t>
    </rPh>
    <rPh sb="62" eb="64">
      <t>カンリ</t>
    </rPh>
    <rPh sb="66" eb="68">
      <t>カ</t>
    </rPh>
    <rPh sb="68" eb="69">
      <t>ヨウ</t>
    </rPh>
    <rPh sb="80" eb="82">
      <t>ウ</t>
    </rPh>
    <rPh sb="82" eb="84">
      <t>カイシ</t>
    </rPh>
    <rPh sb="101" eb="102">
      <t>レイ</t>
    </rPh>
    <rPh sb="109" eb="111">
      <t>サン</t>
    </rPh>
    <rPh sb="119" eb="121">
      <t>イカ</t>
    </rPh>
    <rPh sb="122" eb="124">
      <t>リヨウ</t>
    </rPh>
    <rPh sb="124" eb="126">
      <t>ホウホウ</t>
    </rPh>
    <rPh sb="127" eb="128">
      <t>ソ</t>
    </rPh>
    <rPh sb="149" eb="150">
      <t>ホン</t>
    </rPh>
    <rPh sb="157" eb="158">
      <t>カン</t>
    </rPh>
    <rPh sb="161" eb="163">
      <t>フメイ</t>
    </rPh>
    <rPh sb="164" eb="165">
      <t>テン</t>
    </rPh>
    <rPh sb="165" eb="166">
      <t>トウ</t>
    </rPh>
    <phoneticPr fontId="19"/>
  </si>
  <si>
    <t>1-2.セルF3「プロジェクト開始日」にプロジェクトが開始した日（キックオフ＝弊社から電話を差し上げた日）をご記入ください。</t>
    <rPh sb="39" eb="41">
      <t>ヘイシャ</t>
    </rPh>
    <rPh sb="43" eb="45">
      <t>デンワ</t>
    </rPh>
    <rPh sb="46" eb="47">
      <t>サ</t>
    </rPh>
    <rPh sb="51" eb="52">
      <t>ヒ</t>
    </rPh>
    <phoneticPr fontId="19"/>
  </si>
  <si>
    <t>2-1.G列に各マイルストーンの開始日をご記入ください。</t>
    <rPh sb="5" eb="6">
      <t>レツ</t>
    </rPh>
    <rPh sb="7" eb="8">
      <t>カク</t>
    </rPh>
    <rPh sb="16" eb="18">
      <t>カイシ</t>
    </rPh>
    <rPh sb="18" eb="19">
      <t>ヒ</t>
    </rPh>
    <rPh sb="21" eb="23">
      <t>キ</t>
    </rPh>
    <phoneticPr fontId="19"/>
  </si>
  <si>
    <t>2-2.H列に各マイルストーンに対する終了日をご記入ください。</t>
    <rPh sb="5" eb="7">
      <t>レツ</t>
    </rPh>
    <rPh sb="7" eb="15">
      <t>カク</t>
    </rPh>
    <rPh sb="16" eb="17">
      <t>タイ</t>
    </rPh>
    <rPh sb="19" eb="21">
      <t>シュウリョウ</t>
    </rPh>
    <rPh sb="21" eb="22">
      <t>ヒ</t>
    </rPh>
    <phoneticPr fontId="19"/>
  </si>
  <si>
    <t>2-3.D列に各マイルストーンの担当者名をご記入ください。</t>
    <rPh sb="5" eb="6">
      <t>レツ</t>
    </rPh>
    <rPh sb="7" eb="8">
      <t>カク</t>
    </rPh>
    <rPh sb="16" eb="19">
      <t>タントウシャ</t>
    </rPh>
    <rPh sb="19" eb="20">
      <t>メイ</t>
    </rPh>
    <phoneticPr fontId="19"/>
  </si>
  <si>
    <t>2-4.セルF3「プロジェクト終了日」にプロジェクトが終了する予定の日（全マイルストーンが完了する日）をご記入ください。</t>
    <rPh sb="15" eb="17">
      <t>シュウリョウ</t>
    </rPh>
    <rPh sb="17" eb="18">
      <t>ヒ</t>
    </rPh>
    <rPh sb="27" eb="29">
      <t>シュウ</t>
    </rPh>
    <rPh sb="31" eb="33">
      <t>ヨテイ</t>
    </rPh>
    <rPh sb="36" eb="37">
      <t>ゼン</t>
    </rPh>
    <rPh sb="45" eb="47">
      <t>カンリョウ</t>
    </rPh>
    <rPh sb="49" eb="50">
      <t>ヒ</t>
    </rPh>
    <rPh sb="53" eb="55">
      <t>キニュウ</t>
    </rPh>
    <phoneticPr fontId="19"/>
  </si>
  <si>
    <t>※各マイルストーンで行う内容については、ご活用サイトのカリキュラムページをご参照ください。</t>
    <rPh sb="1" eb="2">
      <t>カク</t>
    </rPh>
    <rPh sb="10" eb="11">
      <t>オコナ</t>
    </rPh>
    <rPh sb="12" eb="14">
      <t>ナイヨウ</t>
    </rPh>
    <rPh sb="21" eb="23">
      <t>カツヨウ</t>
    </rPh>
    <rPh sb="38" eb="40">
      <t>サンショウ</t>
    </rPh>
    <phoneticPr fontId="19"/>
  </si>
  <si>
    <t>※開始日と終了日を入れていただくとガントチャートが自動描画されます。</t>
    <rPh sb="1" eb="3">
      <t>カイシ</t>
    </rPh>
    <rPh sb="5" eb="8">
      <t>シュウリョウビ</t>
    </rPh>
    <phoneticPr fontId="19"/>
  </si>
  <si>
    <t>施策の運用実施</t>
    <rPh sb="0" eb="2">
      <t>シサク</t>
    </rPh>
    <rPh sb="3" eb="5">
      <t>ウンヨウ</t>
    </rPh>
    <rPh sb="5" eb="7">
      <t>ジッシ</t>
    </rPh>
    <phoneticPr fontId="19"/>
  </si>
  <si>
    <t>施策改善の準備</t>
    <rPh sb="0" eb="2">
      <t>シサク</t>
    </rPh>
    <rPh sb="2" eb="4">
      <t>カイゼン</t>
    </rPh>
    <rPh sb="5" eb="7">
      <t>ジュンビ</t>
    </rPh>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</si>
</sst>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42" formatCode="_ &quot;¥&quot;* #,##0_ ;_ &quot;¥&quot;* \-#,##0_ ;_ &quot;¥&quot;* &quot;-&quot;_ ;_ @_ "/>
    <numFmt numFmtId="44" formatCode="_ &quot;¥&quot;* #,##0.00_ ;_ &quot;¥&quot;* \-#,##0.00_ ;_ &quot;¥&quot;* &quot;-&quot;??_ ;_ @_ "/>
    <numFmt numFmtId="176" formatCode="_(* #,##0.00_);_(* \(#,##0.00\);_(* &quot;-&quot;??_);_(@_)"/>
    <numFmt numFmtId="177" formatCode="yyyy/m/d;@"/>
    <numFmt numFmtId="178" formatCode="d"/>
    <numFmt numFmtId="179" formatCode="#,##0_ "/>
    <numFmt numFmtId="180" formatCode="0_);[Red]\(0\)"/>
    <numFmt numFmtId="181" formatCode="0.0_);[Red]\(0.0\)"/>
  </numFmts>
  <fonts count="36" x14ac:knownFonts="1">
    <font>
      <sz val="11"/>
      <color theme="1"/>
      <name val="Meiryo UI"/>
      <family val="2"/>
      <charset val="128"/>
    </font>
    <font>
      <sz val="11"/>
      <color theme="1"/>
      <name val="Meiryo UI"/>
      <family val="2"/>
      <charset val="128"/>
    </font>
    <font>
      <sz val="11"/>
      <color theme="0"/>
      <name val="Meiryo UI"/>
      <family val="2"/>
      <charset val="128"/>
    </font>
    <font>
      <sz val="11"/>
      <color rgb="FF006100"/>
      <name val="Meiryo UI"/>
      <family val="2"/>
      <charset val="128"/>
    </font>
    <font>
      <sz val="11"/>
      <color rgb="FF9C0006"/>
      <name val="Meiryo UI"/>
      <family val="2"/>
      <charset val="128"/>
    </font>
    <font>
      <b/>
      <sz val="22"/>
      <color theme="1" tint="0.34998626667073579"/>
      <name val="Meiryo UI"/>
      <family val="2"/>
      <charset val="128"/>
    </font>
    <font>
      <sz val="14"/>
      <color theme="1"/>
      <name val="Meiryo UI"/>
      <family val="2"/>
      <charset val="128"/>
    </font>
    <font>
      <b/>
      <sz val="11"/>
      <color theme="3"/>
      <name val="Meiryo UI"/>
      <family val="2"/>
      <charset val="128"/>
    </font>
    <font>
      <b/>
      <sz val="11"/>
      <color theme="0"/>
      <name val="Meiryo UI"/>
      <family val="2"/>
      <charset val="128"/>
    </font>
    <font>
      <b/>
      <sz val="11"/>
      <color theme="1"/>
      <name val="Meiryo UI"/>
      <family val="2"/>
      <charset val="128"/>
    </font>
    <font>
      <i/>
      <sz val="11"/>
      <color rgb="FF7F7F7F"/>
      <name val="Meiryo UI"/>
      <family val="2"/>
      <charset val="128"/>
    </font>
    <font>
      <sz val="11"/>
      <color rgb="FFFF0000"/>
      <name val="Meiryo UI"/>
      <family val="2"/>
      <charset val="128"/>
    </font>
    <font>
      <b/>
      <sz val="11"/>
      <color rgb="FFFA7D00"/>
      <name val="Meiryo UI"/>
      <family val="2"/>
      <charset val="128"/>
    </font>
    <font>
      <u/>
      <sz val="11"/>
      <color indexed="12"/>
      <name val="Meiryo UI"/>
      <family val="2"/>
      <charset val="128"/>
    </font>
    <font>
      <sz val="11"/>
      <color rgb="FF3F3F76"/>
      <name val="Meiryo UI"/>
      <family val="2"/>
      <charset val="128"/>
    </font>
    <font>
      <b/>
      <sz val="11"/>
      <color rgb="FF3F3F3F"/>
      <name val="Meiryo UI"/>
      <family val="2"/>
      <charset val="128"/>
    </font>
    <font>
      <sz val="11"/>
      <color rgb="FF9C5700"/>
      <name val="Meiryo UI"/>
      <family val="2"/>
      <charset val="128"/>
    </font>
    <font>
      <sz val="11"/>
      <color rgb="FFFA7D00"/>
      <name val="Meiryo UI"/>
      <family val="2"/>
      <charset val="128"/>
    </font>
    <font>
      <sz val="11"/>
      <color theme="0"/>
      <name val="Meiryo UI"/>
      <family val="2"/>
    </font>
    <font>
      <sz val="6"/>
      <name val="Meiryo UI"/>
      <family val="2"/>
      <charset val="128"/>
    </font>
    <font>
      <b/>
      <sz val="16"/>
      <color theme="4" tint="-0.249977111117893"/>
      <name val="Meiryo UI"/>
      <family val="3"/>
      <charset val="128"/>
    </font>
    <font>
      <sz val="20"/>
      <name val="Meiryo UI"/>
      <family val="3"/>
      <charset val="128"/>
    </font>
    <font>
      <sz val="10"/>
      <name val="Meiryo UI"/>
      <family val="3"/>
      <charset val="128"/>
    </font>
    <font>
      <sz val="11"/>
      <color theme="1"/>
      <name val="Meiryo UI"/>
      <family val="3"/>
      <charset val="128"/>
    </font>
    <font>
      <sz val="11"/>
      <name val="Meiryo UI"/>
      <family val="3"/>
      <charset val="128"/>
    </font>
    <font>
      <sz val="14"/>
      <color theme="1"/>
      <name val="Meiryo UI"/>
      <family val="3"/>
      <charset val="128"/>
    </font>
    <font>
      <sz val="16"/>
      <color theme="1"/>
      <name val="Meiryo UI"/>
      <family val="3"/>
      <charset val="128"/>
    </font>
    <font>
      <sz val="10"/>
      <color theme="0"/>
      <name val="Meiryo UI"/>
      <family val="3"/>
      <charset val="128"/>
    </font>
    <font>
      <b/>
      <sz val="10"/>
      <color theme="0"/>
      <name val="Meiryo UI"/>
      <family val="3"/>
      <charset val="128"/>
    </font>
    <font>
      <sz val="11"/>
      <color theme="0"/>
      <name val="Meiryo UI"/>
      <family val="3"/>
      <charset val="128"/>
    </font>
    <font>
      <b/>
      <sz val="11"/>
      <color theme="1"/>
      <name val="Meiryo UI"/>
      <family val="3"/>
      <charset val="128"/>
    </font>
    <font>
      <sz val="12"/>
      <color theme="1"/>
      <name val="Meiryo UI"/>
      <family val="3"/>
      <charset val="128"/>
    </font>
    <font>
      <sz val="12"/>
      <name val="Meiryo UI"/>
      <family val="3"/>
      <charset val="128"/>
    </font>
    <font>
      <sz val="12"/>
      <color rgb="FF1D2129"/>
      <name val="Meiryo UI"/>
      <family val="3"/>
      <charset val="128"/>
    </font>
    <font>
      <sz val="9"/>
      <color theme="1"/>
      <name val="Meiryo UI"/>
      <family val="3"/>
      <charset val="128"/>
    </font>
    <font>
      <b/>
      <sz val="20"/>
      <color theme="1" tint="0.34998626667073579"/>
      <name val="Meiryo UI"/>
      <family val="3"/>
      <charset val="128"/>
    </font>
  </fonts>
  <fills count="36">
    <fill>
      <patternFill patternType="none"/>
    </fill>
    <fill>
      <patternFill patternType="gray125"/>
    </fill>
    <fill>
      <patternFill patternType="solid">
        <fgColor theme="0" tint="-4.9989318521683403E-2"/>
        <bgColor indexed="64"/>
      </patternFill>
    </fill>
    <fill>
      <patternFill patternType="solid">
        <fgColor theme="1" tint="0.34998626667073579"/>
        <bgColor indexed="64"/>
      </patternFill>
    </fill>
    <fill>
      <patternFill patternType="solid">
        <fgColor theme="1" tint="0.34998626667073579"/>
        <bgColor theme="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7">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style="thin">
        <color theme="0" tint="-0.34998626667073579"/>
      </right>
      <top/>
      <bottom style="medium">
        <color theme="0" tint="-0.14996795556505021"/>
      </bottom>
      <diagonal/>
    </border>
    <border>
      <left style="thin">
        <color theme="0" tint="-0.249977111117893"/>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theme="6" tint="0.39997558519241921"/>
      </left>
      <right style="thin">
        <color theme="6" tint="0.39997558519241921"/>
      </right>
      <top style="thin">
        <color theme="6" tint="0.39997558519241921"/>
      </top>
      <bottom style="thin">
        <color theme="6" tint="0.39997558519241921"/>
      </bottom>
      <diagonal/>
    </border>
    <border>
      <left style="thin">
        <color theme="0" tint="-0.14993743705557422"/>
      </left>
      <right style="thin">
        <color theme="0" tint="-0.14993743705557422"/>
      </right>
      <top style="medium">
        <color theme="0" tint="-0.14996795556505021"/>
      </top>
      <bottom/>
      <diagonal/>
    </border>
    <border>
      <left style="thin">
        <color theme="0" tint="-0.14993743705557422"/>
      </left>
      <right style="thin">
        <color theme="0" tint="-0.14993743705557422"/>
      </right>
      <top/>
      <bottom style="medium">
        <color theme="0" tint="-0.14996795556505021"/>
      </bottom>
      <diagonal/>
    </border>
    <border>
      <left/>
      <right style="thin">
        <color theme="0" tint="-0.14993743705557422"/>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0">
    <xf numFmtId="0" fontId="0" fillId="0" borderId="0"/>
    <xf numFmtId="0" fontId="13" fillId="0" borderId="0" applyNumberFormat="0" applyFill="0" applyBorder="0" applyAlignment="0" applyProtection="0">
      <alignment vertical="top"/>
      <protection locked="0"/>
    </xf>
    <xf numFmtId="9" fontId="1" fillId="0" borderId="0" applyFont="0" applyFill="0" applyBorder="0" applyProtection="0">
      <alignment horizontal="center" vertical="center"/>
    </xf>
    <xf numFmtId="0" fontId="2" fillId="0" borderId="0"/>
    <xf numFmtId="176" fontId="1" fillId="0" borderId="1" applyFont="0" applyFill="0" applyAlignment="0" applyProtection="0"/>
    <xf numFmtId="0" fontId="5" fillId="0" borderId="0" applyNumberFormat="0" applyFill="0" applyBorder="0" applyAlignment="0" applyProtection="0"/>
    <xf numFmtId="0" fontId="6" fillId="0" borderId="0" applyNumberFormat="0" applyFill="0" applyAlignment="0" applyProtection="0"/>
    <xf numFmtId="0" fontId="6" fillId="0" borderId="0" applyNumberFormat="0" applyFill="0" applyProtection="0">
      <alignment vertical="top"/>
    </xf>
    <xf numFmtId="0" fontId="1" fillId="0" borderId="0" applyNumberFormat="0" applyFill="0" applyProtection="0">
      <alignment horizontal="right" vertical="center" indent="1"/>
    </xf>
    <xf numFmtId="14" fontId="1" fillId="0" borderId="0" applyFont="0" applyFill="0" applyBorder="0">
      <alignment horizontal="center" vertical="center"/>
    </xf>
    <xf numFmtId="37" fontId="1" fillId="0" borderId="0" applyFont="0" applyFill="0" applyBorder="0" applyProtection="0">
      <alignment horizontal="center" vertical="center"/>
    </xf>
    <xf numFmtId="44" fontId="1" fillId="0" borderId="0" applyFont="0" applyFill="0" applyBorder="0" applyAlignment="0" applyProtection="0"/>
    <xf numFmtId="42" fontId="1" fillId="0" borderId="0" applyFont="0" applyFill="0" applyBorder="0" applyAlignment="0" applyProtection="0"/>
    <xf numFmtId="0" fontId="7" fillId="0" borderId="0" applyNumberFormat="0" applyFill="0" applyBorder="0" applyAlignment="0" applyProtection="0"/>
    <xf numFmtId="0" fontId="3" fillId="5" borderId="0" applyNumberFormat="0" applyBorder="0" applyAlignment="0" applyProtection="0"/>
    <xf numFmtId="0" fontId="4" fillId="6" borderId="0" applyNumberFormat="0" applyBorder="0" applyAlignment="0" applyProtection="0"/>
    <xf numFmtId="0" fontId="16" fillId="7" borderId="0" applyNumberFormat="0" applyBorder="0" applyAlignment="0" applyProtection="0"/>
    <xf numFmtId="0" fontId="14" fillId="8" borderId="11" applyNumberFormat="0" applyAlignment="0" applyProtection="0"/>
    <xf numFmtId="0" fontId="15" fillId="9" borderId="12" applyNumberFormat="0" applyAlignment="0" applyProtection="0"/>
    <xf numFmtId="0" fontId="12" fillId="9" borderId="11" applyNumberFormat="0" applyAlignment="0" applyProtection="0"/>
    <xf numFmtId="0" fontId="17" fillId="0" borderId="13" applyNumberFormat="0" applyFill="0" applyAlignment="0" applyProtection="0"/>
    <xf numFmtId="0" fontId="8" fillId="10" borderId="14" applyNumberFormat="0" applyAlignment="0" applyProtection="0"/>
    <xf numFmtId="0" fontId="11" fillId="0" borderId="0" applyNumberFormat="0" applyFill="0" applyBorder="0" applyAlignment="0" applyProtection="0"/>
    <xf numFmtId="0" fontId="1" fillId="11" borderId="15" applyNumberFormat="0" applyFont="0" applyAlignment="0" applyProtection="0"/>
    <xf numFmtId="0" fontId="10" fillId="0" borderId="0" applyNumberFormat="0" applyFill="0" applyBorder="0" applyAlignment="0" applyProtection="0"/>
    <xf numFmtId="0" fontId="9" fillId="0" borderId="16" applyNumberFormat="0" applyFill="0" applyAlignment="0" applyProtection="0"/>
    <xf numFmtId="0" fontId="2"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2"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2"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2"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2"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cellStyleXfs>
  <cellXfs count="78">
    <xf numFmtId="0" fontId="0" fillId="0" borderId="0" xfId="0"/>
    <xf numFmtId="0" fontId="20" fillId="0" borderId="0" xfId="0" applyFont="1" applyAlignment="1">
      <alignment vertical="center"/>
    </xf>
    <xf numFmtId="0" fontId="21" fillId="0" borderId="0" xfId="0" applyFont="1"/>
    <xf numFmtId="0" fontId="22" fillId="0" borderId="0" xfId="0" applyFont="1"/>
    <xf numFmtId="0" fontId="22" fillId="0" borderId="0" xfId="0" applyFont="1" applyAlignment="1">
      <alignment vertical="top"/>
    </xf>
    <xf numFmtId="0" fontId="18" fillId="0" borderId="0" xfId="3" applyFont="1" applyAlignment="1">
      <alignment wrapText="1"/>
    </xf>
    <xf numFmtId="0" fontId="23" fillId="0" borderId="0" xfId="0" applyFont="1"/>
    <xf numFmtId="0" fontId="23" fillId="0" borderId="0" xfId="0" applyFont="1" applyAlignment="1"/>
    <xf numFmtId="0" fontId="26" fillId="0" borderId="0" xfId="0" applyFont="1"/>
    <xf numFmtId="0" fontId="23" fillId="0" borderId="0" xfId="0" applyFont="1" applyBorder="1" applyAlignment="1"/>
    <xf numFmtId="0" fontId="22" fillId="3" borderId="2" xfId="0" applyNumberFormat="1" applyFont="1" applyFill="1" applyBorder="1" applyAlignment="1">
      <alignment horizontal="center" vertical="center"/>
    </xf>
    <xf numFmtId="0" fontId="22" fillId="3" borderId="0" xfId="0" applyNumberFormat="1" applyFont="1" applyFill="1" applyBorder="1" applyAlignment="1">
      <alignment horizontal="center" vertical="center"/>
    </xf>
    <xf numFmtId="0" fontId="22" fillId="3" borderId="3" xfId="0" applyNumberFormat="1" applyFont="1" applyFill="1" applyBorder="1" applyAlignment="1">
      <alignment horizontal="center" vertical="center"/>
    </xf>
    <xf numFmtId="0" fontId="23" fillId="0" borderId="0" xfId="0" applyFont="1" applyFill="1" applyBorder="1" applyAlignment="1">
      <alignment horizontal="left" vertical="center" indent="1"/>
    </xf>
    <xf numFmtId="0" fontId="23" fillId="0" borderId="0" xfId="0" applyFont="1" applyFill="1" applyBorder="1" applyAlignment="1">
      <alignment horizontal="center" vertical="center" wrapText="1"/>
    </xf>
    <xf numFmtId="0" fontId="28" fillId="4" borderId="0" xfId="0" applyFont="1" applyFill="1" applyBorder="1" applyAlignment="1">
      <alignment horizontal="center" vertical="center" wrapText="1"/>
    </xf>
    <xf numFmtId="0" fontId="27" fillId="3" borderId="4" xfId="0" applyFont="1" applyFill="1" applyBorder="1" applyAlignment="1">
      <alignment horizontal="center" vertical="center" shrinkToFit="1"/>
    </xf>
    <xf numFmtId="0" fontId="29" fillId="0" borderId="0" xfId="3" applyFont="1"/>
    <xf numFmtId="0" fontId="23" fillId="0" borderId="0" xfId="0" applyFont="1" applyFill="1" applyBorder="1" applyAlignment="1">
      <alignment horizontal="left" vertical="center" wrapText="1"/>
    </xf>
    <xf numFmtId="0" fontId="23" fillId="0" borderId="0" xfId="2" applyNumberFormat="1" applyFont="1" applyFill="1" applyBorder="1" applyAlignment="1">
      <alignment horizontal="center" vertical="center"/>
    </xf>
    <xf numFmtId="0" fontId="23" fillId="0" borderId="0" xfId="2" applyNumberFormat="1" applyFont="1" applyFill="1" applyBorder="1">
      <alignment horizontal="center" vertical="center"/>
    </xf>
    <xf numFmtId="0" fontId="23" fillId="0" borderId="0" xfId="9" applyNumberFormat="1" applyFont="1" applyFill="1" applyBorder="1">
      <alignment horizontal="center" vertical="center"/>
    </xf>
    <xf numFmtId="0" fontId="23" fillId="0" borderId="0" xfId="10" applyNumberFormat="1" applyFont="1" applyFill="1" applyBorder="1">
      <alignment horizontal="center" vertical="center"/>
    </xf>
    <xf numFmtId="0" fontId="23" fillId="0" borderId="8" xfId="0" applyFont="1" applyBorder="1" applyAlignment="1">
      <alignment vertical="center"/>
    </xf>
    <xf numFmtId="0" fontId="23" fillId="0" borderId="0" xfId="0" applyFont="1" applyFill="1" applyBorder="1" applyAlignment="1">
      <alignment horizontal="center" vertical="center"/>
    </xf>
    <xf numFmtId="0" fontId="24" fillId="0" borderId="0" xfId="0" applyNumberFormat="1" applyFont="1" applyFill="1" applyBorder="1" applyAlignment="1">
      <alignment horizontal="center" vertical="center"/>
    </xf>
    <xf numFmtId="0" fontId="23" fillId="0" borderId="7" xfId="0" applyFont="1" applyBorder="1" applyAlignment="1">
      <alignment horizontal="center" vertical="center"/>
    </xf>
    <xf numFmtId="0" fontId="23" fillId="0" borderId="0" xfId="0" applyFont="1" applyAlignment="1">
      <alignment vertical="center"/>
    </xf>
    <xf numFmtId="0" fontId="23" fillId="0" borderId="0" xfId="0" applyFont="1" applyFill="1" applyBorder="1" applyAlignment="1">
      <alignment horizontal="left" vertical="center" wrapText="1" indent="2"/>
    </xf>
    <xf numFmtId="9" fontId="23" fillId="0" borderId="0" xfId="2" applyFont="1" applyFill="1" applyBorder="1">
      <alignment horizontal="center" vertical="center"/>
    </xf>
    <xf numFmtId="177" fontId="23" fillId="0" borderId="0" xfId="9" applyNumberFormat="1" applyFont="1" applyFill="1" applyBorder="1">
      <alignment horizontal="center" vertical="center"/>
    </xf>
    <xf numFmtId="179" fontId="23" fillId="0" borderId="0" xfId="10" applyNumberFormat="1" applyFont="1" applyFill="1" applyBorder="1">
      <alignment horizontal="center" vertical="center"/>
    </xf>
    <xf numFmtId="0" fontId="23" fillId="2" borderId="0" xfId="0" applyFont="1" applyFill="1" applyAlignment="1"/>
    <xf numFmtId="0" fontId="23" fillId="2" borderId="0" xfId="0" applyFont="1" applyFill="1"/>
    <xf numFmtId="0" fontId="23" fillId="2" borderId="0" xfId="0" applyFont="1" applyFill="1" applyAlignment="1">
      <alignment horizontal="center"/>
    </xf>
    <xf numFmtId="0" fontId="24" fillId="2" borderId="10" xfId="0" applyNumberFormat="1" applyFont="1" applyFill="1" applyBorder="1" applyAlignment="1">
      <alignment horizontal="center" vertical="center"/>
    </xf>
    <xf numFmtId="0" fontId="23" fillId="2" borderId="9" xfId="0" applyFont="1" applyFill="1" applyBorder="1" applyAlignment="1">
      <alignment horizontal="center" vertical="center"/>
    </xf>
    <xf numFmtId="0" fontId="23" fillId="0" borderId="0" xfId="0" applyFont="1" applyAlignment="1">
      <alignment horizontal="center"/>
    </xf>
    <xf numFmtId="0" fontId="29" fillId="0" borderId="0" xfId="0" applyNumberFormat="1" applyFont="1" applyAlignment="1">
      <alignment horizontal="center"/>
    </xf>
    <xf numFmtId="0" fontId="23" fillId="0" borderId="0" xfId="0" applyFont="1" applyAlignment="1">
      <alignment horizontal="right" vertical="center"/>
    </xf>
    <xf numFmtId="0" fontId="25" fillId="0" borderId="0" xfId="6" applyFont="1" applyAlignment="1">
      <alignment horizontal="center" vertical="center"/>
    </xf>
    <xf numFmtId="0" fontId="23" fillId="0" borderId="0" xfId="0" applyFont="1" applyBorder="1" applyAlignment="1">
      <alignment horizontal="center"/>
    </xf>
    <xf numFmtId="0" fontId="30" fillId="0" borderId="0" xfId="0" applyFont="1" applyFill="1" applyBorder="1" applyAlignment="1">
      <alignment horizontal="center" vertical="center" wrapText="1"/>
    </xf>
    <xf numFmtId="0" fontId="30" fillId="0" borderId="0" xfId="0" applyFont="1" applyFill="1" applyBorder="1" applyAlignment="1">
      <alignment horizontal="center" vertical="center"/>
    </xf>
    <xf numFmtId="0" fontId="30" fillId="0" borderId="0" xfId="0" applyFont="1" applyFill="1" applyBorder="1" applyAlignment="1">
      <alignment horizontal="left" vertical="center" indent="1"/>
    </xf>
    <xf numFmtId="0" fontId="23" fillId="0" borderId="0" xfId="0" applyFont="1" applyBorder="1"/>
    <xf numFmtId="0" fontId="23" fillId="0" borderId="0" xfId="8" applyFont="1">
      <alignment horizontal="right" vertical="center" indent="1"/>
    </xf>
    <xf numFmtId="0" fontId="23" fillId="0" borderId="0" xfId="8" applyFont="1">
      <alignment horizontal="right" vertical="center" indent="1"/>
    </xf>
    <xf numFmtId="0" fontId="31" fillId="0" borderId="0" xfId="6" applyFont="1" applyAlignment="1">
      <alignment vertical="center"/>
    </xf>
    <xf numFmtId="0" fontId="22" fillId="0" borderId="0" xfId="0" applyFont="1" applyBorder="1" applyAlignment="1">
      <alignment horizontal="center" vertical="center"/>
    </xf>
    <xf numFmtId="0" fontId="23" fillId="0" borderId="0" xfId="0" applyFont="1" applyFill="1" applyBorder="1" applyAlignment="1">
      <alignment horizontal="left" vertical="center" indent="2"/>
    </xf>
    <xf numFmtId="0" fontId="30" fillId="0" borderId="0" xfId="0" applyFont="1" applyFill="1" applyBorder="1" applyAlignment="1">
      <alignment horizontal="left" vertical="center"/>
    </xf>
    <xf numFmtId="0" fontId="24" fillId="0" borderId="0" xfId="0" applyFont="1" applyAlignment="1">
      <alignment vertical="top"/>
    </xf>
    <xf numFmtId="56" fontId="32" fillId="0" borderId="0" xfId="0" applyNumberFormat="1" applyFont="1" applyAlignment="1">
      <alignment horizontal="left" vertical="top" indent="1"/>
    </xf>
    <xf numFmtId="56" fontId="32" fillId="0" borderId="0" xfId="0" applyNumberFormat="1" applyFont="1" applyAlignment="1">
      <alignment horizontal="left" vertical="top" indent="2"/>
    </xf>
    <xf numFmtId="0" fontId="32" fillId="0" borderId="0" xfId="0" applyFont="1" applyAlignment="1">
      <alignment horizontal="left" vertical="top" indent="2"/>
    </xf>
    <xf numFmtId="0" fontId="32" fillId="0" borderId="0" xfId="0" applyFont="1" applyAlignment="1">
      <alignment vertical="top"/>
    </xf>
    <xf numFmtId="0" fontId="33" fillId="0" borderId="0" xfId="0" applyFont="1" applyAlignment="1">
      <alignment horizontal="left" vertical="top" wrapText="1" indent="1"/>
    </xf>
    <xf numFmtId="0" fontId="32" fillId="0" borderId="0" xfId="0" applyFont="1" applyAlignment="1">
      <alignment horizontal="left" vertical="top" indent="3"/>
    </xf>
    <xf numFmtId="56" fontId="32" fillId="0" borderId="0" xfId="0" applyNumberFormat="1" applyFont="1" applyAlignment="1">
      <alignment horizontal="left" vertical="top" indent="3"/>
    </xf>
    <xf numFmtId="0" fontId="22" fillId="0" borderId="0" xfId="0" applyFont="1" applyAlignment="1">
      <alignment horizontal="left" indent="1"/>
    </xf>
    <xf numFmtId="0" fontId="23" fillId="0" borderId="0" xfId="0" applyFont="1" applyBorder="1"/>
    <xf numFmtId="0" fontId="34" fillId="0" borderId="0" xfId="0" applyFont="1" applyAlignment="1">
      <alignment horizontal="center" vertical="center" wrapText="1"/>
    </xf>
    <xf numFmtId="180" fontId="23" fillId="0" borderId="0" xfId="10" applyNumberFormat="1" applyFont="1" applyFill="1" applyBorder="1">
      <alignment horizontal="center" vertical="center"/>
    </xf>
    <xf numFmtId="181" fontId="23" fillId="0" borderId="0" xfId="10" applyNumberFormat="1" applyFont="1" applyFill="1" applyBorder="1">
      <alignment horizontal="center" vertical="center"/>
    </xf>
    <xf numFmtId="180" fontId="23" fillId="0" borderId="0" xfId="0" applyNumberFormat="1" applyFont="1"/>
    <xf numFmtId="0" fontId="18" fillId="0" borderId="0" xfId="3" applyFont="1" applyAlignment="1">
      <alignment vertical="top" wrapText="1"/>
    </xf>
    <xf numFmtId="178" fontId="27" fillId="3" borderId="2" xfId="0" applyNumberFormat="1" applyFont="1" applyFill="1" applyBorder="1" applyAlignment="1">
      <alignment horizontal="center" vertical="top"/>
    </xf>
    <xf numFmtId="178" fontId="27" fillId="3" borderId="0" xfId="0" applyNumberFormat="1" applyFont="1" applyFill="1" applyBorder="1" applyAlignment="1">
      <alignment horizontal="center" vertical="top"/>
    </xf>
    <xf numFmtId="178" fontId="27" fillId="3" borderId="3" xfId="0" applyNumberFormat="1" applyFont="1" applyFill="1" applyBorder="1" applyAlignment="1">
      <alignment horizontal="center" vertical="top"/>
    </xf>
    <xf numFmtId="0" fontId="23" fillId="0" borderId="0" xfId="0" applyFont="1" applyAlignment="1">
      <alignment vertical="top"/>
    </xf>
    <xf numFmtId="0" fontId="23" fillId="0" borderId="0" xfId="0" applyFont="1" applyBorder="1"/>
    <xf numFmtId="0" fontId="25" fillId="0" borderId="5" xfId="7" applyFont="1" applyBorder="1" applyAlignment="1">
      <alignment vertical="center"/>
    </xf>
    <xf numFmtId="0" fontId="25" fillId="0" borderId="6" xfId="7" applyFont="1" applyBorder="1" applyAlignment="1">
      <alignment vertical="center"/>
    </xf>
    <xf numFmtId="0" fontId="23" fillId="0" borderId="0" xfId="0" applyFont="1" applyBorder="1" applyAlignment="1">
      <alignment vertical="top"/>
    </xf>
    <xf numFmtId="177" fontId="23" fillId="0" borderId="5" xfId="9" applyNumberFormat="1" applyFont="1" applyBorder="1" applyAlignment="1">
      <alignment horizontal="center" vertical="center"/>
    </xf>
    <xf numFmtId="177" fontId="23" fillId="0" borderId="6" xfId="9" applyNumberFormat="1" applyFont="1" applyBorder="1" applyAlignment="1">
      <alignment horizontal="center" vertical="center"/>
    </xf>
    <xf numFmtId="0" fontId="35" fillId="0" borderId="0" xfId="5" applyFont="1" applyAlignment="1">
      <alignment horizontal="left" vertical="center"/>
    </xf>
  </cellXfs>
  <cellStyles count="50">
    <cellStyle name="20% - アクセント 1" xfId="27" builtinId="30" customBuiltin="1"/>
    <cellStyle name="20% - アクセント 2" xfId="31" builtinId="34" customBuiltin="1"/>
    <cellStyle name="20% - アクセント 3" xfId="35" builtinId="38" customBuiltin="1"/>
    <cellStyle name="20% - アクセント 4" xfId="39" builtinId="42" customBuiltin="1"/>
    <cellStyle name="20% - アクセント 5" xfId="43" builtinId="46" customBuiltin="1"/>
    <cellStyle name="20% - アクセント 6" xfId="47" builtinId="50" customBuiltin="1"/>
    <cellStyle name="40% - アクセント 1" xfId="28" builtinId="31" customBuiltin="1"/>
    <cellStyle name="40% - アクセント 2" xfId="32" builtinId="35" customBuiltin="1"/>
    <cellStyle name="40% - アクセント 3" xfId="36" builtinId="39" customBuiltin="1"/>
    <cellStyle name="40% - アクセント 4" xfId="40" builtinId="43" customBuiltin="1"/>
    <cellStyle name="40% - アクセント 5" xfId="44" builtinId="47" customBuiltin="1"/>
    <cellStyle name="40% - アクセント 6" xfId="48" builtinId="51" customBuiltin="1"/>
    <cellStyle name="60% - アクセント 1" xfId="29" builtinId="32" customBuiltin="1"/>
    <cellStyle name="60% - アクセント 2" xfId="33" builtinId="36" customBuiltin="1"/>
    <cellStyle name="60% - アクセント 3" xfId="37" builtinId="40" customBuiltin="1"/>
    <cellStyle name="60% - アクセント 4" xfId="41" builtinId="44" customBuiltin="1"/>
    <cellStyle name="60% - アクセント 5" xfId="45" builtinId="48" customBuiltin="1"/>
    <cellStyle name="60% - アクセント 6" xfId="49" builtinId="52" customBuiltin="1"/>
    <cellStyle name="z_非表示_テキスト" xfId="3" xr:uid="{00000000-0005-0000-0000-00000A000000}"/>
    <cellStyle name="アクセント 1" xfId="26" builtinId="29" customBuiltin="1"/>
    <cellStyle name="アクセント 2" xfId="30" builtinId="33" customBuiltin="1"/>
    <cellStyle name="アクセント 3" xfId="34" builtinId="37" customBuiltin="1"/>
    <cellStyle name="アクセント 4" xfId="38" builtinId="41" customBuiltin="1"/>
    <cellStyle name="アクセント 5" xfId="42" builtinId="45" customBuiltin="1"/>
    <cellStyle name="アクセント 6" xfId="46" builtinId="49" customBuiltin="1"/>
    <cellStyle name="タイトル" xfId="5" builtinId="15" customBuiltin="1"/>
    <cellStyle name="チェック セル" xfId="21" builtinId="23" customBuiltin="1"/>
    <cellStyle name="どちらでもない" xfId="16" builtinId="28" customBuiltin="1"/>
    <cellStyle name="パーセント" xfId="2" builtinId="5" customBuiltin="1"/>
    <cellStyle name="ハイパーリンク" xfId="1" builtinId="8" customBuiltin="1"/>
    <cellStyle name="メモ" xfId="23" builtinId="10" customBuiltin="1"/>
    <cellStyle name="リンク セル" xfId="20" builtinId="24" customBuiltin="1"/>
    <cellStyle name="悪い" xfId="15" builtinId="27" customBuiltin="1"/>
    <cellStyle name="計算" xfId="19" builtinId="22" customBuiltin="1"/>
    <cellStyle name="警告文" xfId="22" builtinId="11" customBuiltin="1"/>
    <cellStyle name="桁区切り" xfId="10" builtinId="6" customBuiltin="1"/>
    <cellStyle name="桁区切り [0.00]" xfId="4" builtinId="3" customBuiltin="1"/>
    <cellStyle name="見出し 1" xfId="6" builtinId="16" customBuiltin="1"/>
    <cellStyle name="見出し 2" xfId="7" builtinId="17" customBuiltin="1"/>
    <cellStyle name="見出し 3" xfId="8" builtinId="18" customBuiltin="1"/>
    <cellStyle name="見出し 4" xfId="13" builtinId="19" customBuiltin="1"/>
    <cellStyle name="集計" xfId="25" builtinId="25" customBuiltin="1"/>
    <cellStyle name="出力" xfId="18" builtinId="21" customBuiltin="1"/>
    <cellStyle name="説明文" xfId="24" builtinId="53" customBuiltin="1"/>
    <cellStyle name="通貨" xfId="12" builtinId="7" customBuiltin="1"/>
    <cellStyle name="通貨 [0.00]" xfId="11" builtinId="4" customBuiltin="1"/>
    <cellStyle name="日付" xfId="9" xr:uid="{00000000-0005-0000-0000-000002000000}"/>
    <cellStyle name="入力" xfId="17" builtinId="20" customBuiltin="1"/>
    <cellStyle name="標準" xfId="0" builtinId="0" customBuiltin="1"/>
    <cellStyle name="良い" xfId="14" builtinId="26" customBuiltin="1"/>
  </cellStyles>
  <dxfs count="52">
    <dxf>
      <font>
        <strike val="0"/>
        <outline val="0"/>
        <shadow val="0"/>
        <u val="none"/>
        <vertAlign val="baseline"/>
        <name val="Meiryo UI"/>
        <family val="3"/>
        <charset val="128"/>
        <scheme val="none"/>
      </font>
    </dxf>
    <dxf>
      <font>
        <strike val="0"/>
        <outline val="0"/>
        <shadow val="0"/>
        <u val="none"/>
        <vertAlign val="baseline"/>
        <name val="Meiryo UI"/>
        <family val="3"/>
        <charset val="128"/>
        <scheme val="none"/>
      </font>
    </dxf>
    <dxf>
      <font>
        <strike val="0"/>
        <outline val="0"/>
        <shadow val="0"/>
        <u val="none"/>
        <vertAlign val="baseline"/>
        <name val="Meiryo UI"/>
        <family val="3"/>
        <charset val="128"/>
        <scheme val="none"/>
      </font>
    </dxf>
    <dxf>
      <font>
        <strike val="0"/>
        <outline val="0"/>
        <shadow val="0"/>
        <u val="none"/>
        <vertAlign val="baseline"/>
        <name val="Meiryo UI"/>
        <family val="3"/>
        <charset val="128"/>
        <scheme val="none"/>
      </font>
    </dxf>
    <dxf>
      <font>
        <strike val="0"/>
        <outline val="0"/>
        <shadow val="0"/>
        <u val="none"/>
        <vertAlign val="baseline"/>
        <name val="Meiryo UI"/>
        <family val="3"/>
        <charset val="128"/>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Meiryo UI"/>
        <family val="3"/>
        <charset val="128"/>
        <scheme val="none"/>
      </font>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1"/>
        <color theme="1"/>
        <name val="Meiryo UI"/>
        <family val="3"/>
        <charset val="128"/>
        <scheme val="none"/>
      </font>
      <fill>
        <patternFill patternType="none">
          <fgColor indexed="64"/>
          <bgColor indexed="65"/>
        </patternFill>
      </fill>
      <alignment horizontal="center" vertical="center" textRotation="0" wrapText="1" indent="0" justifyLastLine="0" shrinkToFit="0" readingOrder="0"/>
    </dxf>
    <dxf>
      <font>
        <strike val="0"/>
        <outline val="0"/>
        <shadow val="0"/>
        <u val="none"/>
        <vertAlign val="baseline"/>
        <name val="Meiryo UI"/>
        <family val="3"/>
        <charset val="128"/>
        <scheme val="none"/>
      </font>
      <alignment horizontal="left" vertical="center" textRotation="0" wrapText="1" indent="0" justifyLastLine="0" shrinkToFit="0" readingOrder="0"/>
    </dxf>
    <dxf>
      <font>
        <strike val="0"/>
        <outline val="0"/>
        <shadow val="0"/>
        <u val="none"/>
        <vertAlign val="baseline"/>
        <name val="Meiryo UI"/>
        <family val="3"/>
        <charset val="128"/>
        <scheme val="none"/>
      </font>
    </dxf>
    <dxf>
      <font>
        <strike val="0"/>
        <outline val="0"/>
        <shadow val="0"/>
        <u val="none"/>
        <vertAlign val="baseline"/>
        <name val="Meiryo UI"/>
        <family val="3"/>
        <charset val="128"/>
        <scheme val="none"/>
      </font>
    </dxf>
    <dxf>
      <font>
        <b/>
        <i val="0"/>
        <color theme="0"/>
      </font>
      <border>
        <left style="thin">
          <color rgb="FFC00000"/>
        </left>
        <right style="thin">
          <color rgb="FFC00000"/>
        </right>
        <vertical/>
        <horizontal/>
      </border>
    </dxf>
    <dxf>
      <fill>
        <patternFill>
          <bgColor theme="2" tint="-9.9948118533890809E-2"/>
        </patternFill>
      </fill>
      <border>
        <left style="thin">
          <color theme="2" tint="-9.9948118533890809E-2"/>
        </left>
        <right style="thin">
          <color theme="2" tint="-9.9948118533890809E-2"/>
        </right>
        <top style="thin">
          <color theme="0"/>
        </top>
        <bottom style="thin">
          <color theme="0"/>
        </bottom>
        <vertical/>
        <horizontal/>
      </border>
    </dxf>
    <dxf>
      <fill>
        <patternFill>
          <bgColor theme="9" tint="-0.24994659260841701"/>
        </patternFill>
      </fill>
      <border>
        <left style="thin">
          <color theme="9" tint="-0.24994659260841701"/>
        </left>
        <right style="thin">
          <color theme="9" tint="-0.24994659260841701"/>
        </right>
        <top style="thin">
          <color theme="0"/>
        </top>
        <bottom style="thin">
          <color theme="0"/>
        </bottom>
        <vertical/>
        <horizontal/>
      </border>
    </dxf>
    <dxf>
      <fill>
        <patternFill>
          <bgColor theme="4"/>
        </patternFill>
      </fill>
      <border>
        <left style="thin">
          <color theme="4"/>
        </left>
        <right style="thin">
          <color theme="4"/>
        </right>
        <top style="thin">
          <color theme="0"/>
        </top>
        <bottom style="thin">
          <color theme="0"/>
        </bottom>
      </border>
    </dxf>
    <dxf>
      <fill>
        <patternFill>
          <bgColor theme="7" tint="-0.24994659260841701"/>
        </patternFill>
      </fill>
      <border>
        <left style="thin">
          <color theme="7" tint="-0.24994659260841701"/>
        </left>
        <right style="thin">
          <color theme="7" tint="-0.24994659260841701"/>
        </right>
        <top style="thin">
          <color theme="0"/>
        </top>
        <bottom style="thin">
          <color theme="0"/>
        </bottom>
      </border>
    </dxf>
    <dxf>
      <fill>
        <patternFill>
          <bgColor theme="8"/>
        </patternFill>
      </fill>
      <border>
        <left style="thin">
          <color theme="6"/>
        </left>
        <right style="thin">
          <color theme="6"/>
        </right>
        <top style="thin">
          <color theme="0"/>
        </top>
        <bottom style="thin">
          <color theme="0"/>
        </bottom>
      </border>
    </dxf>
    <dxf>
      <fill>
        <patternFill>
          <bgColor theme="6" tint="0.59996337778862885"/>
        </patternFill>
      </fill>
      <border>
        <top style="thin">
          <color theme="0"/>
        </top>
        <bottom style="thin">
          <color theme="0"/>
        </bottom>
        <vertical/>
        <horizontal/>
      </border>
    </dxf>
    <dxf>
      <fill>
        <patternFill>
          <bgColor theme="6" tint="0.39994506668294322"/>
        </patternFill>
      </fill>
      <border>
        <top style="thin">
          <color theme="0"/>
        </top>
        <bottom style="thin">
          <color theme="0"/>
        </bottom>
      </border>
    </dxf>
    <dxf>
      <fill>
        <patternFill>
          <bgColor theme="6" tint="0.79998168889431442"/>
        </patternFill>
      </fill>
      <border>
        <top style="thin">
          <color theme="0"/>
        </top>
        <bottom style="thin">
          <color theme="0"/>
        </bottom>
      </border>
    </dxf>
    <dxf>
      <font>
        <b/>
        <i val="0"/>
        <color theme="0"/>
      </font>
      <border>
        <left style="thin">
          <color rgb="FFC00000"/>
        </left>
        <right style="thin">
          <color rgb="FFC00000"/>
        </right>
        <vertical/>
        <horizontal/>
      </border>
    </dxf>
    <dxf>
      <font>
        <strike val="0"/>
        <outline val="0"/>
        <shadow val="0"/>
        <u val="none"/>
        <vertAlign val="baseline"/>
        <name val="Meiryo UI"/>
        <family val="3"/>
        <charset val="128"/>
        <scheme val="none"/>
      </font>
    </dxf>
    <dxf>
      <font>
        <strike val="0"/>
        <outline val="0"/>
        <shadow val="0"/>
        <u val="none"/>
        <vertAlign val="baseline"/>
        <name val="Meiryo UI"/>
        <family val="3"/>
        <charset val="128"/>
        <scheme val="none"/>
      </font>
    </dxf>
    <dxf>
      <font>
        <strike val="0"/>
        <outline val="0"/>
        <shadow val="0"/>
        <u val="none"/>
        <vertAlign val="baseline"/>
        <name val="Meiryo UI"/>
        <family val="3"/>
        <charset val="128"/>
        <scheme val="none"/>
      </font>
    </dxf>
    <dxf>
      <font>
        <strike val="0"/>
        <outline val="0"/>
        <shadow val="0"/>
        <u val="none"/>
        <vertAlign val="baseline"/>
        <name val="Meiryo UI"/>
        <family val="3"/>
        <charset val="128"/>
        <scheme val="none"/>
      </font>
    </dxf>
    <dxf>
      <font>
        <strike val="0"/>
        <outline val="0"/>
        <shadow val="0"/>
        <u val="none"/>
        <vertAlign val="baseline"/>
        <name val="Meiryo UI"/>
        <family val="3"/>
        <charset val="128"/>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Meiryo UI"/>
        <family val="3"/>
        <charset val="128"/>
        <scheme val="none"/>
      </font>
      <fill>
        <patternFill patternType="none">
          <fgColor indexed="64"/>
          <bgColor indexed="65"/>
        </patternFill>
      </fill>
      <alignment horizontal="center" vertical="center" textRotation="0" wrapText="1" indent="0" justifyLastLine="0" shrinkToFit="0" readingOrder="0"/>
    </dxf>
    <dxf>
      <font>
        <b val="0"/>
        <i val="0"/>
        <strike val="0"/>
        <condense val="0"/>
        <extend val="0"/>
        <outline val="0"/>
        <shadow val="0"/>
        <u val="none"/>
        <vertAlign val="baseline"/>
        <sz val="11"/>
        <color theme="1"/>
        <name val="Meiryo UI"/>
        <family val="3"/>
        <charset val="128"/>
        <scheme val="none"/>
      </font>
      <fill>
        <patternFill patternType="none">
          <fgColor indexed="64"/>
          <bgColor indexed="65"/>
        </patternFill>
      </fill>
      <alignment horizontal="center" vertical="center" textRotation="0" wrapText="1" indent="0" justifyLastLine="0" shrinkToFit="0" readingOrder="0"/>
    </dxf>
    <dxf>
      <font>
        <strike val="0"/>
        <outline val="0"/>
        <shadow val="0"/>
        <u val="none"/>
        <vertAlign val="baseline"/>
        <name val="Meiryo UI"/>
        <family val="3"/>
        <charset val="128"/>
        <scheme val="none"/>
      </font>
      <alignment horizontal="left" vertical="center" textRotation="0" wrapText="1" indent="0" justifyLastLine="0" shrinkToFit="0" readingOrder="0"/>
    </dxf>
    <dxf>
      <font>
        <strike val="0"/>
        <outline val="0"/>
        <shadow val="0"/>
        <u val="none"/>
        <vertAlign val="baseline"/>
        <name val="Meiryo UI"/>
        <family val="3"/>
        <charset val="128"/>
        <scheme val="none"/>
      </font>
    </dxf>
    <dxf>
      <font>
        <strike val="0"/>
        <outline val="0"/>
        <shadow val="0"/>
        <u val="none"/>
        <vertAlign val="baseline"/>
        <name val="Meiryo UI"/>
        <family val="3"/>
        <charset val="128"/>
        <scheme val="none"/>
      </font>
    </dxf>
    <dxf>
      <font>
        <b/>
        <i val="0"/>
        <color theme="0"/>
      </font>
      <border>
        <left style="thin">
          <color rgb="FFC00000"/>
        </left>
        <right style="thin">
          <color rgb="FFC00000"/>
        </right>
        <vertical/>
        <horizontal/>
      </border>
    </dxf>
    <dxf>
      <fill>
        <patternFill>
          <bgColor theme="2" tint="-9.9948118533890809E-2"/>
        </patternFill>
      </fill>
      <border>
        <left style="thin">
          <color theme="2" tint="-9.9948118533890809E-2"/>
        </left>
        <right style="thin">
          <color theme="2" tint="-9.9948118533890809E-2"/>
        </right>
        <top style="thin">
          <color theme="0"/>
        </top>
        <bottom style="thin">
          <color theme="0"/>
        </bottom>
        <vertical/>
        <horizontal/>
      </border>
    </dxf>
    <dxf>
      <fill>
        <patternFill>
          <bgColor theme="9" tint="-0.24994659260841701"/>
        </patternFill>
      </fill>
      <border>
        <left style="thin">
          <color theme="9" tint="-0.24994659260841701"/>
        </left>
        <right style="thin">
          <color theme="9" tint="-0.24994659260841701"/>
        </right>
        <top style="thin">
          <color theme="0"/>
        </top>
        <bottom style="thin">
          <color theme="0"/>
        </bottom>
        <vertical/>
        <horizontal/>
      </border>
    </dxf>
    <dxf>
      <fill>
        <patternFill>
          <bgColor theme="4"/>
        </patternFill>
      </fill>
      <border>
        <left style="thin">
          <color theme="4"/>
        </left>
        <right style="thin">
          <color theme="4"/>
        </right>
        <top style="thin">
          <color theme="0"/>
        </top>
        <bottom style="thin">
          <color theme="0"/>
        </bottom>
      </border>
    </dxf>
    <dxf>
      <fill>
        <patternFill>
          <bgColor theme="7" tint="-0.24994659260841701"/>
        </patternFill>
      </fill>
      <border>
        <left style="thin">
          <color theme="7" tint="-0.24994659260841701"/>
        </left>
        <right style="thin">
          <color theme="7" tint="-0.24994659260841701"/>
        </right>
        <top style="thin">
          <color theme="0"/>
        </top>
        <bottom style="thin">
          <color theme="0"/>
        </bottom>
      </border>
    </dxf>
    <dxf>
      <fill>
        <patternFill>
          <bgColor theme="8"/>
        </patternFill>
      </fill>
      <border>
        <left style="thin">
          <color theme="6"/>
        </left>
        <right style="thin">
          <color theme="6"/>
        </right>
        <top style="thin">
          <color theme="0"/>
        </top>
        <bottom style="thin">
          <color theme="0"/>
        </bottom>
      </border>
    </dxf>
    <dxf>
      <fill>
        <patternFill>
          <bgColor theme="6" tint="0.59996337778862885"/>
        </patternFill>
      </fill>
      <border>
        <top style="thin">
          <color theme="0"/>
        </top>
        <bottom style="thin">
          <color theme="0"/>
        </bottom>
        <vertical/>
        <horizontal/>
      </border>
    </dxf>
    <dxf>
      <fill>
        <patternFill>
          <bgColor theme="6" tint="0.39994506668294322"/>
        </patternFill>
      </fill>
      <border>
        <top style="thin">
          <color theme="0"/>
        </top>
        <bottom style="thin">
          <color theme="0"/>
        </bottom>
      </border>
    </dxf>
    <dxf>
      <fill>
        <patternFill>
          <bgColor theme="6" tint="0.79998168889431442"/>
        </patternFill>
      </fill>
      <border>
        <top style="thin">
          <color theme="0"/>
        </top>
        <bottom style="thin">
          <color theme="0"/>
        </bottom>
      </border>
    </dxf>
    <dxf>
      <font>
        <b/>
        <i val="0"/>
        <color theme="0"/>
      </font>
      <border>
        <left style="thin">
          <color rgb="FFC00000"/>
        </left>
        <right style="thin">
          <color rgb="FFC00000"/>
        </right>
        <vertical/>
        <horizontal/>
      </border>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
      <fill>
        <patternFill patternType="none">
          <fgColor indexed="64"/>
          <bgColor auto="1"/>
        </patternFill>
      </fill>
      <border>
        <top style="thin">
          <color theme="6" tint="0.39994506668294322"/>
        </top>
        <bottom style="thin">
          <color theme="6" tint="0.39994506668294322"/>
        </bottom>
      </border>
    </dxf>
    <dxf>
      <font>
        <color theme="0"/>
      </font>
      <fill>
        <patternFill>
          <bgColor theme="1" tint="0.34998626667073579"/>
        </patternFill>
      </fill>
      <border diagonalUp="0" diagonalDown="0">
        <left/>
        <right/>
        <top/>
        <bottom/>
        <vertical/>
        <horizontal/>
      </border>
    </dxf>
    <dxf>
      <font>
        <color theme="3" tint="-0.24994659260841701"/>
      </font>
      <border diagonalUp="0" diagonalDown="0">
        <left/>
        <right style="thin">
          <color theme="6" tint="0.39994506668294322"/>
        </right>
        <top/>
        <bottom/>
        <vertical/>
        <horizontal/>
      </border>
    </dxf>
  </dxfs>
  <tableStyles count="2" defaultPivotStyle="PivotStyleLight16">
    <tableStyle name="ガントの表スタイル" pivot="0" count="3" xr9:uid="{00000000-0011-0000-FFFF-FFFF00000000}">
      <tableStyleElement type="wholeTable" dxfId="51"/>
      <tableStyleElement type="headerRow" dxfId="50"/>
      <tableStyleElement type="firstRowStripe" dxfId="49"/>
    </tableStyle>
    <tableStyle name="作業リスト" pivot="0" count="9" xr9:uid="{00000000-0011-0000-FFFF-FFFF01000000}">
      <tableStyleElement type="wholeTable" dxfId="48"/>
      <tableStyleElement type="headerRow" dxfId="47"/>
      <tableStyleElement type="totalRow" dxfId="46"/>
      <tableStyleElement type="firstColumn" dxfId="45"/>
      <tableStyleElement type="lastColumn" dxfId="44"/>
      <tableStyleElement type="firstRowStripe" dxfId="43"/>
      <tableStyleElement type="secondRowStripe" dxfId="42"/>
      <tableStyleElement type="firstColumnStripe" dxfId="41"/>
      <tableStyleElement type="secondColumnStripe" dxfId="40"/>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C0C0C0"/>
      <color rgb="FF969696"/>
      <color rgb="FF215881"/>
      <color rgb="FF42648A"/>
      <color rgb="FF427FC2"/>
      <color rgb="FF44678E"/>
      <color rgb="FF4A6F9C"/>
      <color rgb="FF3969AD"/>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Scroll" dx="39" fmlaLink="$G$4" horiz="1" max="365" page="2" val="0"/>
</file>

<file path=xl/ctrlProps/ctrlProp2.xml><?xml version="1.0" encoding="utf-8"?>
<formControlPr xmlns="http://schemas.microsoft.com/office/spreadsheetml/2009/9/main" objectType="Scroll" dx="39" fmlaLink="$G$4" horiz="1" max="365" page="2" val="0"/>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30480</xdr:colOff>
          <xdr:row>5</xdr:row>
          <xdr:rowOff>60960</xdr:rowOff>
        </xdr:from>
        <xdr:to>
          <xdr:col>66</xdr:col>
          <xdr:colOff>0</xdr:colOff>
          <xdr:row>6</xdr:row>
          <xdr:rowOff>38100</xdr:rowOff>
        </xdr:to>
        <xdr:sp macro="" textlink="">
          <xdr:nvSpPr>
            <xdr:cNvPr id="8193" name="スクロール バー 5" descr="スクロール バーを使用して、ガント プロジェクトのタイムラインをスクロールします。" hidden="1">
              <a:extLst>
                <a:ext uri="{63B3BB69-23CF-44E3-9099-C40C66FF867C}">
                  <a14:compatExt spid="_x0000_s8193"/>
                </a:ext>
                <a:ext uri="{FF2B5EF4-FFF2-40B4-BE49-F238E27FC236}">
                  <a16:creationId xmlns:a16="http://schemas.microsoft.com/office/drawing/2014/main" id="{00000000-0008-0000-0000-00000120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30480</xdr:colOff>
          <xdr:row>5</xdr:row>
          <xdr:rowOff>60960</xdr:rowOff>
        </xdr:from>
        <xdr:to>
          <xdr:col>66</xdr:col>
          <xdr:colOff>0</xdr:colOff>
          <xdr:row>6</xdr:row>
          <xdr:rowOff>38100</xdr:rowOff>
        </xdr:to>
        <xdr:sp macro="" textlink="">
          <xdr:nvSpPr>
            <xdr:cNvPr id="14337" name="スクロール バー 5" descr="スクロール バーを使用して、ガント プロジェクトのタイムラインをスクロールします。" hidden="1">
              <a:extLst>
                <a:ext uri="{63B3BB69-23CF-44E3-9099-C40C66FF867C}">
                  <a14:compatExt spid="_x0000_s14337"/>
                </a:ext>
                <a:ext uri="{FF2B5EF4-FFF2-40B4-BE49-F238E27FC236}">
                  <a16:creationId xmlns:a16="http://schemas.microsoft.com/office/drawing/2014/main" id="{00000000-0008-0000-0100-0000013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BA2FF885-6BB2-4501-958A-85A0FA15751B}" name="マイルストーン3" displayName="マイルストーン3" ref="B7:I35" totalsRowShown="0" headerRowDxfId="29" dataDxfId="28">
  <autoFilter ref="B7:I35" xr:uid="{00000000-0009-0000-0100-000001000000}">
    <filterColumn colId="0" hiddenButton="1"/>
    <filterColumn colId="1" hiddenButton="1"/>
    <filterColumn colId="2" hiddenButton="1"/>
    <filterColumn colId="3" hiddenButton="1"/>
    <filterColumn colId="4" hiddenButton="1"/>
    <filterColumn colId="5" hiddenButton="1"/>
    <filterColumn colId="6" hiddenButton="1"/>
    <filterColumn colId="7" hiddenButton="1"/>
  </autoFilter>
  <tableColumns count="8">
    <tableColumn id="1" xr3:uid="{B44BDA7E-18D9-4D58-AE66-0420E07BAB68}" name="マイルストーン" dataDxfId="27"/>
    <tableColumn id="8" xr3:uid="{964790D3-9F8E-49B9-B9A9-C58973896769}" name="カテゴリ" dataDxfId="26"/>
    <tableColumn id="7" xr3:uid="{C573C5CA-0848-4B5E-99A1-91F1EE05CC04}" name="担当者" dataDxfId="25"/>
    <tableColumn id="2" xr3:uid="{C06E5E90-4876-4218-84D6-7200F4CA7DAD}" name="ステータス" dataDxfId="24"/>
    <tableColumn id="4" xr3:uid="{F1D9BCD0-1926-491D-A25B-3B452E47E02A}" name="進捗状況" dataDxfId="23"/>
    <tableColumn id="5" xr3:uid="{E74DD385-9F5D-4C43-9821-1F9C23E52607}" name="開始日" dataDxfId="22" dataCellStyle="日付"/>
    <tableColumn id="6" xr3:uid="{550EC442-1769-4533-92F7-E1851A67A17F}" name="終了日" dataDxfId="21"/>
    <tableColumn id="3" xr3:uid="{E43411C6-A30E-45D2-9270-62F570F1391B}" name="想定工数_x000a_(時間/人)" dataDxfId="20"/>
  </tableColumns>
  <tableStyleInfo name="ガントの表スタイル" showFirstColumn="1" showLastColumn="0" showRowStripes="1" showColumnStripes="0"/>
  <extLst>
    <ext xmlns:x14="http://schemas.microsoft.com/office/spreadsheetml/2009/9/main" uri="{504A1905-F514-4f6f-8877-14C23A59335A}">
      <x14:table altTextSummary="この表には、プロジェクト情報を入力します。[説明] の下の列にフェーズ、タスク、アクティビティなどのマイルストーンの説明を入力します。[カテゴリ] 列でカテゴリを選択します。[担当者] 列のユーザーに項目を割り当てます。進行状況を更新し、[進行状況] 列のデータ バーの自動更新を監視します。開始日を [開始] 列に、日数を [日数] 列に入力します。J9 から BM 34 のセルのガント データは自動的に更新されます。表に新しい行を追加してタスクをさらに追加します。"/>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1B369C77-0B15-43D9-B89A-ABA003DB89B0}" name="マイルストーン34" displayName="マイルストーン34" ref="B7:I35" totalsRowShown="0" headerRowDxfId="9" dataDxfId="8">
  <autoFilter ref="B7:I35" xr:uid="{00000000-0009-0000-0100-000001000000}">
    <filterColumn colId="0" hiddenButton="1"/>
    <filterColumn colId="1" hiddenButton="1"/>
    <filterColumn colId="2" hiddenButton="1"/>
    <filterColumn colId="3" hiddenButton="1"/>
    <filterColumn colId="4" hiddenButton="1"/>
    <filterColumn colId="5" hiddenButton="1"/>
    <filterColumn colId="6" hiddenButton="1"/>
    <filterColumn colId="7" hiddenButton="1"/>
  </autoFilter>
  <tableColumns count="8">
    <tableColumn id="1" xr3:uid="{03ADD1C2-EC88-4F72-B99E-9C008FDAF720}" name="マイルストーン" dataDxfId="7"/>
    <tableColumn id="8" xr3:uid="{7DE3AA4B-67BD-49FB-809B-DCB32486C9EA}" name="カテゴリ" dataDxfId="6"/>
    <tableColumn id="7" xr3:uid="{DE2552C1-DC2B-4390-96BC-288231E366A7}" name="担当者" dataDxfId="5"/>
    <tableColumn id="2" xr3:uid="{5AAE3179-7941-4C5F-864E-E2210ABA1D8C}" name="ステータス" dataDxfId="4"/>
    <tableColumn id="4" xr3:uid="{F6F747FE-3534-4272-808D-5AEDF43C2E58}" name="進捗状況" dataDxfId="3"/>
    <tableColumn id="5" xr3:uid="{1A6C4CE5-B93B-455A-9042-9A225E190CD3}" name="開始日" dataDxfId="2" dataCellStyle="日付"/>
    <tableColumn id="6" xr3:uid="{F34D7764-0D95-451B-AC06-BB2BC5376C95}" name="終了日" dataDxfId="1"/>
    <tableColumn id="3" xr3:uid="{3F2C51EF-66A3-47A6-986D-219E5A537378}" name="想定工数_x000a_(時間/人)" dataDxfId="0"/>
  </tableColumns>
  <tableStyleInfo name="ガントの表スタイル" showFirstColumn="1" showLastColumn="0" showRowStripes="1" showColumnStripes="0"/>
  <extLst>
    <ext xmlns:x14="http://schemas.microsoft.com/office/spreadsheetml/2009/9/main" uri="{504A1905-F514-4f6f-8877-14C23A59335A}">
      <x14:table altTextSummary="この表には、プロジェクト情報を入力します。[説明] の下の列にフェーズ、タスク、アクティビティなどのマイルストーンの説明を入力します。[カテゴリ] 列でカテゴリを選択します。[担当者] 列のユーザーに項目を割り当てます。進行状況を更新し、[進行状況] 列のデータ バーの自動更新を監視します。開始日を [開始] 列に、日数を [日数] 列に入力します。J9 から BM 34 のセルのガント データは自動的に更新されます。表に新しい行を追加してタスクをさらに追加します。"/>
    </ext>
  </extLst>
</table>
</file>

<file path=xl/theme/theme1.xml><?xml version="1.0" encoding="utf-8"?>
<a:theme xmlns:a="http://schemas.openxmlformats.org/drawingml/2006/main" name="Attitude">
  <a:themeElements>
    <a:clrScheme name="Attitude">
      <a:dk1>
        <a:sysClr val="windowText" lastClr="000000"/>
      </a:dk1>
      <a:lt1>
        <a:sysClr val="window" lastClr="FFFFFF"/>
      </a:lt1>
      <a:dk2>
        <a:srgbClr val="44546A"/>
      </a:dk2>
      <a:lt2>
        <a:srgbClr val="E7E6E6"/>
      </a:lt2>
      <a:accent1>
        <a:srgbClr val="1180AE"/>
      </a:accent1>
      <a:accent2>
        <a:srgbClr val="6C5B97"/>
      </a:accent2>
      <a:accent3>
        <a:srgbClr val="FCB239"/>
      </a:accent3>
      <a:accent4>
        <a:srgbClr val="D74061"/>
      </a:accent4>
      <a:accent5>
        <a:srgbClr val="F37A29"/>
      </a:accent5>
      <a:accent6>
        <a:srgbClr val="B66BA3"/>
      </a:accent6>
      <a:hlink>
        <a:srgbClr val="D2B356"/>
      </a:hlink>
      <a:folHlink>
        <a:srgbClr val="C59169"/>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table" Target="../tables/table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table" Target="../tables/table2.xml"/><Relationship Id="rId4" Type="http://schemas.openxmlformats.org/officeDocument/2006/relationships/ctrlProp" Target="../ctrlProps/ctrlProp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3E8D66-2121-4214-93B6-4782036A4A9E}">
  <sheetPr>
    <pageSetUpPr fitToPage="1"/>
  </sheetPr>
  <dimension ref="A1:BN37"/>
  <sheetViews>
    <sheetView showGridLines="0" tabSelected="1" showRuler="0" zoomScaleNormal="100" zoomScalePageLayoutView="70" workbookViewId="0"/>
  </sheetViews>
  <sheetFormatPr defaultColWidth="8.90625" defaultRowHeight="30" customHeight="1" x14ac:dyDescent="0.3"/>
  <cols>
    <col min="1" max="1" width="2.6328125" style="17" customWidth="1"/>
    <col min="2" max="2" width="29" style="7" customWidth="1"/>
    <col min="3" max="3" width="12.81640625" style="37" customWidth="1"/>
    <col min="4" max="4" width="12.36328125" style="37" customWidth="1"/>
    <col min="5" max="5" width="16" style="6" customWidth="1"/>
    <col min="6" max="6" width="11.90625" style="6" customWidth="1"/>
    <col min="7" max="7" width="10.453125" style="37" customWidth="1"/>
    <col min="8" max="9" width="10.453125" style="6" customWidth="1"/>
    <col min="10" max="10" width="2.6328125" style="6" customWidth="1"/>
    <col min="11" max="66" width="3.54296875" style="6" customWidth="1"/>
    <col min="67" max="16384" width="8.90625" style="6"/>
  </cols>
  <sheetData>
    <row r="1" spans="1:66" ht="20.399999999999999" customHeight="1" x14ac:dyDescent="0.3">
      <c r="A1" s="5"/>
      <c r="B1" s="77" t="s">
        <v>58</v>
      </c>
      <c r="C1" s="77"/>
      <c r="D1" s="77"/>
      <c r="E1" s="77"/>
      <c r="F1" s="77"/>
      <c r="G1" s="77"/>
      <c r="H1" s="77"/>
      <c r="I1" s="77"/>
    </row>
    <row r="2" spans="1:66" ht="21.6" customHeight="1" x14ac:dyDescent="0.3">
      <c r="A2" s="5"/>
      <c r="B2" s="77"/>
      <c r="C2" s="77"/>
      <c r="D2" s="77"/>
      <c r="E2" s="77"/>
      <c r="F2" s="77"/>
      <c r="G2" s="77"/>
      <c r="H2" s="77"/>
      <c r="I2" s="77"/>
    </row>
    <row r="3" spans="1:66" ht="30" customHeight="1" x14ac:dyDescent="0.3">
      <c r="A3" s="5"/>
      <c r="B3" s="48" t="s">
        <v>7</v>
      </c>
      <c r="C3" s="40"/>
      <c r="D3" s="40"/>
      <c r="E3" s="46" t="s">
        <v>5</v>
      </c>
      <c r="F3" s="75">
        <v>44102</v>
      </c>
      <c r="G3" s="76"/>
      <c r="H3" s="49"/>
      <c r="I3" s="49"/>
      <c r="J3" s="45"/>
    </row>
    <row r="4" spans="1:66" ht="30" customHeight="1" x14ac:dyDescent="0.45">
      <c r="A4" s="5"/>
      <c r="B4" s="72" t="s">
        <v>22</v>
      </c>
      <c r="C4" s="73"/>
      <c r="D4" s="40"/>
      <c r="E4" s="46" t="s">
        <v>21</v>
      </c>
      <c r="F4" s="75">
        <v>44165</v>
      </c>
      <c r="G4" s="76">
        <v>0</v>
      </c>
      <c r="H4" s="45"/>
      <c r="I4" s="61"/>
      <c r="K4" s="8" t="str">
        <f ca="1">TEXT(K5,"m月")</f>
        <v>9月</v>
      </c>
      <c r="L4" s="8"/>
      <c r="M4" s="8"/>
      <c r="N4" s="8"/>
      <c r="O4" s="8"/>
      <c r="P4" s="8"/>
      <c r="Q4" s="8"/>
      <c r="R4" s="8" t="str">
        <f ca="1">IF(TEXT(R5,"m月")=K4,"",TEXT(R5,"m月"))</f>
        <v>10月</v>
      </c>
      <c r="S4" s="8"/>
      <c r="T4" s="8"/>
      <c r="U4" s="8"/>
      <c r="V4" s="8"/>
      <c r="W4" s="8"/>
      <c r="X4" s="8"/>
      <c r="Y4" s="8" t="str">
        <f ca="1">IF(OR(TEXT(Y5,"m月")=R4,TEXT(Y5,"m月")=K4),"",TEXT(Y5,"m月"))</f>
        <v/>
      </c>
      <c r="Z4" s="8"/>
      <c r="AA4" s="8"/>
      <c r="AB4" s="8"/>
      <c r="AC4" s="8"/>
      <c r="AD4" s="8"/>
      <c r="AE4" s="8"/>
      <c r="AF4" s="8" t="str">
        <f ca="1">IF(OR(TEXT(AF5,"m月")=Y4,TEXT(AF5,"m月")=R4,TEXT(AF5,"m月")=K4),"",TEXT(AF5,"m月"))</f>
        <v/>
      </c>
      <c r="AG4" s="8"/>
      <c r="AH4" s="8"/>
      <c r="AI4" s="8"/>
      <c r="AJ4" s="8"/>
      <c r="AK4" s="8"/>
      <c r="AL4" s="8"/>
      <c r="AM4" s="8" t="str">
        <f ca="1">IF(OR(TEXT(AM5,"m月")=AF4,TEXT(AM5,"m月")=Y4,TEXT(AM5,"m月")=R4,TEXT(AM5,"m月")=K4),"",TEXT(AM5,"m月"))</f>
        <v/>
      </c>
      <c r="AN4" s="8"/>
      <c r="AO4" s="8"/>
      <c r="AP4" s="8"/>
      <c r="AQ4" s="8"/>
      <c r="AR4" s="8"/>
      <c r="AS4" s="8"/>
      <c r="AT4" s="8" t="str">
        <f ca="1">IF(OR(TEXT(AT5,"m月")=AM4,TEXT(AT5,"m月")=AF4,TEXT(AT5,"m月")=Y4,TEXT(AT5,"m月")=R4),"",TEXT(AT5,"m月"))</f>
        <v>11月</v>
      </c>
      <c r="AU4" s="8"/>
      <c r="AV4" s="8"/>
      <c r="AW4" s="8"/>
      <c r="AX4" s="8"/>
      <c r="AY4" s="8"/>
      <c r="AZ4" s="8"/>
      <c r="BA4" s="8" t="str">
        <f ca="1">IF(OR(TEXT(BA5,"m月")=AT4,TEXT(BA5,"m月")=AM4,TEXT(BA5,"m月")=AF4,TEXT(BA5,"m月")=Y4),"",TEXT(BA5,"m月"))</f>
        <v/>
      </c>
      <c r="BB4" s="8"/>
      <c r="BC4" s="8"/>
      <c r="BD4" s="8"/>
      <c r="BE4" s="8"/>
      <c r="BF4" s="8"/>
      <c r="BG4" s="8"/>
      <c r="BH4" s="8" t="str">
        <f ca="1">IF(OR(TEXT(BH5,"m月")=BA4,TEXT(BH5,"m月")=AT4,TEXT(BH5,"m月")=AM4,TEXT(BH5,"m月")=AF4),"",TEXT(BH5,"m月"))</f>
        <v/>
      </c>
      <c r="BI4" s="8"/>
      <c r="BJ4" s="8"/>
      <c r="BK4" s="8"/>
      <c r="BL4" s="8"/>
      <c r="BM4" s="8"/>
      <c r="BN4" s="8"/>
    </row>
    <row r="5" spans="1:66" s="70" customFormat="1" ht="12" customHeight="1" x14ac:dyDescent="0.3">
      <c r="A5" s="66"/>
      <c r="B5" s="74"/>
      <c r="C5" s="74"/>
      <c r="D5" s="74"/>
      <c r="E5" s="74"/>
      <c r="F5" s="74"/>
      <c r="G5" s="74"/>
      <c r="H5" s="74"/>
      <c r="I5" s="74"/>
      <c r="J5" s="74"/>
      <c r="K5" s="67">
        <f ca="1">IFERROR(Project_Start+Scrolling_Increment,TODAY())</f>
        <v>44102</v>
      </c>
      <c r="L5" s="68">
        <f ca="1">K5+1</f>
        <v>44103</v>
      </c>
      <c r="M5" s="68">
        <f t="shared" ref="M5:AZ5" ca="1" si="0">L5+1</f>
        <v>44104</v>
      </c>
      <c r="N5" s="68">
        <f t="shared" ca="1" si="0"/>
        <v>44105</v>
      </c>
      <c r="O5" s="68">
        <f t="shared" ca="1" si="0"/>
        <v>44106</v>
      </c>
      <c r="P5" s="68">
        <f t="shared" ca="1" si="0"/>
        <v>44107</v>
      </c>
      <c r="Q5" s="69">
        <f t="shared" ca="1" si="0"/>
        <v>44108</v>
      </c>
      <c r="R5" s="67">
        <f ca="1">Q5+1</f>
        <v>44109</v>
      </c>
      <c r="S5" s="68">
        <f ca="1">R5+1</f>
        <v>44110</v>
      </c>
      <c r="T5" s="68">
        <f t="shared" ca="1" si="0"/>
        <v>44111</v>
      </c>
      <c r="U5" s="68">
        <f t="shared" ca="1" si="0"/>
        <v>44112</v>
      </c>
      <c r="V5" s="68">
        <f t="shared" ca="1" si="0"/>
        <v>44113</v>
      </c>
      <c r="W5" s="68">
        <f t="shared" ca="1" si="0"/>
        <v>44114</v>
      </c>
      <c r="X5" s="69">
        <f t="shared" ca="1" si="0"/>
        <v>44115</v>
      </c>
      <c r="Y5" s="67">
        <f ca="1">X5+1</f>
        <v>44116</v>
      </c>
      <c r="Z5" s="68">
        <f ca="1">Y5+1</f>
        <v>44117</v>
      </c>
      <c r="AA5" s="68">
        <f t="shared" ca="1" si="0"/>
        <v>44118</v>
      </c>
      <c r="AB5" s="68">
        <f t="shared" ca="1" si="0"/>
        <v>44119</v>
      </c>
      <c r="AC5" s="68">
        <f t="shared" ca="1" si="0"/>
        <v>44120</v>
      </c>
      <c r="AD5" s="68">
        <f t="shared" ca="1" si="0"/>
        <v>44121</v>
      </c>
      <c r="AE5" s="69">
        <f t="shared" ca="1" si="0"/>
        <v>44122</v>
      </c>
      <c r="AF5" s="67">
        <f ca="1">AE5+1</f>
        <v>44123</v>
      </c>
      <c r="AG5" s="68">
        <f ca="1">AF5+1</f>
        <v>44124</v>
      </c>
      <c r="AH5" s="68">
        <f t="shared" ca="1" si="0"/>
        <v>44125</v>
      </c>
      <c r="AI5" s="68">
        <f t="shared" ca="1" si="0"/>
        <v>44126</v>
      </c>
      <c r="AJ5" s="68">
        <f t="shared" ca="1" si="0"/>
        <v>44127</v>
      </c>
      <c r="AK5" s="68">
        <f t="shared" ca="1" si="0"/>
        <v>44128</v>
      </c>
      <c r="AL5" s="69">
        <f t="shared" ca="1" si="0"/>
        <v>44129</v>
      </c>
      <c r="AM5" s="67">
        <f ca="1">AL5+1</f>
        <v>44130</v>
      </c>
      <c r="AN5" s="68">
        <f ca="1">AM5+1</f>
        <v>44131</v>
      </c>
      <c r="AO5" s="68">
        <f t="shared" ca="1" si="0"/>
        <v>44132</v>
      </c>
      <c r="AP5" s="68">
        <f t="shared" ca="1" si="0"/>
        <v>44133</v>
      </c>
      <c r="AQ5" s="68">
        <f t="shared" ca="1" si="0"/>
        <v>44134</v>
      </c>
      <c r="AR5" s="68">
        <f t="shared" ca="1" si="0"/>
        <v>44135</v>
      </c>
      <c r="AS5" s="69">
        <f t="shared" ca="1" si="0"/>
        <v>44136</v>
      </c>
      <c r="AT5" s="67">
        <f ca="1">AS5+1</f>
        <v>44137</v>
      </c>
      <c r="AU5" s="68">
        <f ca="1">AT5+1</f>
        <v>44138</v>
      </c>
      <c r="AV5" s="68">
        <f t="shared" ca="1" si="0"/>
        <v>44139</v>
      </c>
      <c r="AW5" s="68">
        <f t="shared" ca="1" si="0"/>
        <v>44140</v>
      </c>
      <c r="AX5" s="68">
        <f t="shared" ca="1" si="0"/>
        <v>44141</v>
      </c>
      <c r="AY5" s="68">
        <f t="shared" ca="1" si="0"/>
        <v>44142</v>
      </c>
      <c r="AZ5" s="69">
        <f t="shared" ca="1" si="0"/>
        <v>44143</v>
      </c>
      <c r="BA5" s="67">
        <f ca="1">AZ5+1</f>
        <v>44144</v>
      </c>
      <c r="BB5" s="68">
        <f ca="1">BA5+1</f>
        <v>44145</v>
      </c>
      <c r="BC5" s="68">
        <f t="shared" ref="BC5:BG5" ca="1" si="1">BB5+1</f>
        <v>44146</v>
      </c>
      <c r="BD5" s="68">
        <f t="shared" ca="1" si="1"/>
        <v>44147</v>
      </c>
      <c r="BE5" s="68">
        <f t="shared" ca="1" si="1"/>
        <v>44148</v>
      </c>
      <c r="BF5" s="68">
        <f t="shared" ca="1" si="1"/>
        <v>44149</v>
      </c>
      <c r="BG5" s="69">
        <f t="shared" ca="1" si="1"/>
        <v>44150</v>
      </c>
      <c r="BH5" s="67">
        <f ca="1">BG5+1</f>
        <v>44151</v>
      </c>
      <c r="BI5" s="68">
        <f ca="1">BH5+1</f>
        <v>44152</v>
      </c>
      <c r="BJ5" s="68">
        <f t="shared" ref="BJ5:BN5" ca="1" si="2">BI5+1</f>
        <v>44153</v>
      </c>
      <c r="BK5" s="68">
        <f t="shared" ca="1" si="2"/>
        <v>44154</v>
      </c>
      <c r="BL5" s="68">
        <f t="shared" ca="1" si="2"/>
        <v>44155</v>
      </c>
      <c r="BM5" s="68">
        <f t="shared" ca="1" si="2"/>
        <v>44156</v>
      </c>
      <c r="BN5" s="69">
        <f t="shared" ca="1" si="2"/>
        <v>44157</v>
      </c>
    </row>
    <row r="6" spans="1:66" ht="15.6" customHeight="1" x14ac:dyDescent="0.3">
      <c r="A6" s="5"/>
      <c r="B6" s="9"/>
      <c r="C6" s="41"/>
      <c r="D6" s="41"/>
      <c r="E6" s="45"/>
      <c r="F6" s="45"/>
      <c r="G6" s="45"/>
      <c r="H6" s="45"/>
      <c r="I6" s="61"/>
      <c r="J6" s="45"/>
      <c r="K6" s="10"/>
      <c r="L6" s="11"/>
      <c r="M6" s="11"/>
      <c r="N6" s="11"/>
      <c r="O6" s="11"/>
      <c r="P6" s="11"/>
      <c r="Q6" s="12"/>
      <c r="R6" s="10"/>
      <c r="S6" s="11"/>
      <c r="T6" s="11"/>
      <c r="U6" s="11"/>
      <c r="V6" s="11"/>
      <c r="W6" s="11"/>
      <c r="X6" s="12"/>
      <c r="Y6" s="10"/>
      <c r="Z6" s="11"/>
      <c r="AA6" s="11"/>
      <c r="AB6" s="11"/>
      <c r="AC6" s="11"/>
      <c r="AD6" s="11"/>
      <c r="AE6" s="12"/>
      <c r="AF6" s="10"/>
      <c r="AG6" s="11"/>
      <c r="AH6" s="11"/>
      <c r="AI6" s="11"/>
      <c r="AJ6" s="11"/>
      <c r="AK6" s="11"/>
      <c r="AL6" s="12"/>
      <c r="AM6" s="10"/>
      <c r="AN6" s="11"/>
      <c r="AO6" s="11"/>
      <c r="AP6" s="11"/>
      <c r="AQ6" s="11"/>
      <c r="AR6" s="11"/>
      <c r="AS6" s="12"/>
      <c r="AT6" s="10"/>
      <c r="AU6" s="11"/>
      <c r="AV6" s="11"/>
      <c r="AW6" s="11"/>
      <c r="AX6" s="11"/>
      <c r="AY6" s="11"/>
      <c r="AZ6" s="12"/>
      <c r="BA6" s="10"/>
      <c r="BB6" s="11"/>
      <c r="BC6" s="11"/>
      <c r="BD6" s="11"/>
      <c r="BE6" s="11"/>
      <c r="BF6" s="11"/>
      <c r="BG6" s="12"/>
      <c r="BH6" s="10"/>
      <c r="BI6" s="11"/>
      <c r="BJ6" s="11"/>
      <c r="BK6" s="11"/>
      <c r="BL6" s="11"/>
      <c r="BM6" s="11"/>
      <c r="BN6" s="12"/>
    </row>
    <row r="7" spans="1:66" ht="30.9" customHeight="1" thickBot="1" x14ac:dyDescent="0.35">
      <c r="A7" s="5"/>
      <c r="B7" s="13" t="s">
        <v>8</v>
      </c>
      <c r="C7" s="24" t="s">
        <v>12</v>
      </c>
      <c r="D7" s="24" t="s">
        <v>13</v>
      </c>
      <c r="E7" s="14" t="s">
        <v>11</v>
      </c>
      <c r="F7" s="14" t="s">
        <v>6</v>
      </c>
      <c r="G7" s="14" t="s">
        <v>60</v>
      </c>
      <c r="H7" s="14" t="s">
        <v>61</v>
      </c>
      <c r="I7" s="62" t="s">
        <v>59</v>
      </c>
      <c r="J7" s="15"/>
      <c r="K7" s="16" t="str">
        <f t="shared" ref="K7:BN7" ca="1" si="3">LEFT(TEXT(K5,"aaa"),1)</f>
        <v>月</v>
      </c>
      <c r="L7" s="16" t="str">
        <f t="shared" ca="1" si="3"/>
        <v>火</v>
      </c>
      <c r="M7" s="16" t="str">
        <f t="shared" ca="1" si="3"/>
        <v>水</v>
      </c>
      <c r="N7" s="16" t="str">
        <f t="shared" ca="1" si="3"/>
        <v>木</v>
      </c>
      <c r="O7" s="16" t="str">
        <f t="shared" ca="1" si="3"/>
        <v>金</v>
      </c>
      <c r="P7" s="16" t="str">
        <f t="shared" ca="1" si="3"/>
        <v>土</v>
      </c>
      <c r="Q7" s="16" t="str">
        <f t="shared" ca="1" si="3"/>
        <v>日</v>
      </c>
      <c r="R7" s="16" t="str">
        <f t="shared" ca="1" si="3"/>
        <v>月</v>
      </c>
      <c r="S7" s="16" t="str">
        <f t="shared" ca="1" si="3"/>
        <v>火</v>
      </c>
      <c r="T7" s="16" t="str">
        <f t="shared" ca="1" si="3"/>
        <v>水</v>
      </c>
      <c r="U7" s="16" t="str">
        <f t="shared" ca="1" si="3"/>
        <v>木</v>
      </c>
      <c r="V7" s="16" t="str">
        <f t="shared" ca="1" si="3"/>
        <v>金</v>
      </c>
      <c r="W7" s="16" t="str">
        <f t="shared" ca="1" si="3"/>
        <v>土</v>
      </c>
      <c r="X7" s="16" t="str">
        <f t="shared" ca="1" si="3"/>
        <v>日</v>
      </c>
      <c r="Y7" s="16" t="str">
        <f t="shared" ca="1" si="3"/>
        <v>月</v>
      </c>
      <c r="Z7" s="16" t="str">
        <f t="shared" ca="1" si="3"/>
        <v>火</v>
      </c>
      <c r="AA7" s="16" t="str">
        <f t="shared" ca="1" si="3"/>
        <v>水</v>
      </c>
      <c r="AB7" s="16" t="str">
        <f t="shared" ca="1" si="3"/>
        <v>木</v>
      </c>
      <c r="AC7" s="16" t="str">
        <f t="shared" ca="1" si="3"/>
        <v>金</v>
      </c>
      <c r="AD7" s="16" t="str">
        <f t="shared" ca="1" si="3"/>
        <v>土</v>
      </c>
      <c r="AE7" s="16" t="str">
        <f t="shared" ca="1" si="3"/>
        <v>日</v>
      </c>
      <c r="AF7" s="16" t="str">
        <f t="shared" ca="1" si="3"/>
        <v>月</v>
      </c>
      <c r="AG7" s="16" t="str">
        <f t="shared" ca="1" si="3"/>
        <v>火</v>
      </c>
      <c r="AH7" s="16" t="str">
        <f t="shared" ca="1" si="3"/>
        <v>水</v>
      </c>
      <c r="AI7" s="16" t="str">
        <f t="shared" ca="1" si="3"/>
        <v>木</v>
      </c>
      <c r="AJ7" s="16" t="str">
        <f t="shared" ca="1" si="3"/>
        <v>金</v>
      </c>
      <c r="AK7" s="16" t="str">
        <f t="shared" ca="1" si="3"/>
        <v>土</v>
      </c>
      <c r="AL7" s="16" t="str">
        <f t="shared" ca="1" si="3"/>
        <v>日</v>
      </c>
      <c r="AM7" s="16" t="str">
        <f t="shared" ca="1" si="3"/>
        <v>月</v>
      </c>
      <c r="AN7" s="16" t="str">
        <f t="shared" ca="1" si="3"/>
        <v>火</v>
      </c>
      <c r="AO7" s="16" t="str">
        <f t="shared" ca="1" si="3"/>
        <v>水</v>
      </c>
      <c r="AP7" s="16" t="str">
        <f t="shared" ca="1" si="3"/>
        <v>木</v>
      </c>
      <c r="AQ7" s="16" t="str">
        <f t="shared" ca="1" si="3"/>
        <v>金</v>
      </c>
      <c r="AR7" s="16" t="str">
        <f t="shared" ca="1" si="3"/>
        <v>土</v>
      </c>
      <c r="AS7" s="16" t="str">
        <f t="shared" ca="1" si="3"/>
        <v>日</v>
      </c>
      <c r="AT7" s="16" t="str">
        <f t="shared" ca="1" si="3"/>
        <v>月</v>
      </c>
      <c r="AU7" s="16" t="str">
        <f t="shared" ca="1" si="3"/>
        <v>火</v>
      </c>
      <c r="AV7" s="16" t="str">
        <f t="shared" ca="1" si="3"/>
        <v>水</v>
      </c>
      <c r="AW7" s="16" t="str">
        <f t="shared" ca="1" si="3"/>
        <v>木</v>
      </c>
      <c r="AX7" s="16" t="str">
        <f t="shared" ca="1" si="3"/>
        <v>金</v>
      </c>
      <c r="AY7" s="16" t="str">
        <f t="shared" ca="1" si="3"/>
        <v>土</v>
      </c>
      <c r="AZ7" s="16" t="str">
        <f t="shared" ca="1" si="3"/>
        <v>日</v>
      </c>
      <c r="BA7" s="16" t="str">
        <f t="shared" ca="1" si="3"/>
        <v>月</v>
      </c>
      <c r="BB7" s="16" t="str">
        <f t="shared" ca="1" si="3"/>
        <v>火</v>
      </c>
      <c r="BC7" s="16" t="str">
        <f t="shared" ca="1" si="3"/>
        <v>水</v>
      </c>
      <c r="BD7" s="16" t="str">
        <f t="shared" ca="1" si="3"/>
        <v>木</v>
      </c>
      <c r="BE7" s="16" t="str">
        <f t="shared" ca="1" si="3"/>
        <v>金</v>
      </c>
      <c r="BF7" s="16" t="str">
        <f t="shared" ca="1" si="3"/>
        <v>土</v>
      </c>
      <c r="BG7" s="16" t="str">
        <f t="shared" ca="1" si="3"/>
        <v>日</v>
      </c>
      <c r="BH7" s="16" t="str">
        <f t="shared" ca="1" si="3"/>
        <v>月</v>
      </c>
      <c r="BI7" s="16" t="str">
        <f t="shared" ca="1" si="3"/>
        <v>火</v>
      </c>
      <c r="BJ7" s="16" t="str">
        <f t="shared" ca="1" si="3"/>
        <v>水</v>
      </c>
      <c r="BK7" s="16" t="str">
        <f t="shared" ca="1" si="3"/>
        <v>木</v>
      </c>
      <c r="BL7" s="16" t="str">
        <f t="shared" ca="1" si="3"/>
        <v>金</v>
      </c>
      <c r="BM7" s="16" t="str">
        <f t="shared" ca="1" si="3"/>
        <v>土</v>
      </c>
      <c r="BN7" s="16" t="str">
        <f t="shared" ca="1" si="3"/>
        <v>日</v>
      </c>
    </row>
    <row r="8" spans="1:66" ht="30" hidden="1" customHeight="1" thickBot="1" x14ac:dyDescent="0.35">
      <c r="A8" s="17" t="s">
        <v>0</v>
      </c>
      <c r="B8" s="18"/>
      <c r="C8" s="14"/>
      <c r="D8" s="14"/>
      <c r="E8" s="19"/>
      <c r="F8" s="20"/>
      <c r="G8" s="21"/>
      <c r="H8" s="22"/>
      <c r="I8" s="22"/>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row>
    <row r="9" spans="1:66" s="27" customFormat="1" ht="30" customHeight="1" x14ac:dyDescent="0.3">
      <c r="A9" s="5"/>
      <c r="B9" s="44" t="s">
        <v>57</v>
      </c>
      <c r="C9" s="43"/>
      <c r="D9" s="42"/>
      <c r="E9" s="24"/>
      <c r="F9" s="6"/>
      <c r="G9" s="6"/>
      <c r="H9" s="6"/>
      <c r="I9" s="6"/>
      <c r="J9" s="25"/>
      <c r="K9" s="26" t="str">
        <f ca="1">IF(AND($E9="マイルストーン",K$5&gt;=$G9,K$5&lt;=$H9),1,"")</f>
        <v/>
      </c>
      <c r="L9" s="26" t="str">
        <f t="shared" ref="L9:BN13" ca="1" si="4">IF(AND($E9="マイルストーン",L$5&gt;=$G9,L$5&lt;=$H9),1,"")</f>
        <v/>
      </c>
      <c r="M9" s="26" t="str">
        <f t="shared" ca="1" si="4"/>
        <v/>
      </c>
      <c r="N9" s="26" t="str">
        <f t="shared" ca="1" si="4"/>
        <v/>
      </c>
      <c r="O9" s="26" t="str">
        <f t="shared" ca="1" si="4"/>
        <v/>
      </c>
      <c r="P9" s="26" t="str">
        <f t="shared" ca="1" si="4"/>
        <v/>
      </c>
      <c r="Q9" s="26" t="str">
        <f t="shared" ca="1" si="4"/>
        <v/>
      </c>
      <c r="R9" s="26" t="str">
        <f t="shared" ca="1" si="4"/>
        <v/>
      </c>
      <c r="S9" s="26" t="str">
        <f t="shared" ca="1" si="4"/>
        <v/>
      </c>
      <c r="T9" s="26" t="str">
        <f t="shared" ca="1" si="4"/>
        <v/>
      </c>
      <c r="U9" s="26" t="str">
        <f t="shared" ca="1" si="4"/>
        <v/>
      </c>
      <c r="V9" s="26" t="str">
        <f t="shared" ca="1" si="4"/>
        <v/>
      </c>
      <c r="W9" s="26" t="str">
        <f t="shared" ca="1" si="4"/>
        <v/>
      </c>
      <c r="X9" s="26" t="str">
        <f t="shared" ca="1" si="4"/>
        <v/>
      </c>
      <c r="Y9" s="26" t="str">
        <f t="shared" ca="1" si="4"/>
        <v/>
      </c>
      <c r="Z9" s="26" t="str">
        <f t="shared" ca="1" si="4"/>
        <v/>
      </c>
      <c r="AA9" s="26" t="str">
        <f t="shared" ca="1" si="4"/>
        <v/>
      </c>
      <c r="AB9" s="26" t="str">
        <f t="shared" ca="1" si="4"/>
        <v/>
      </c>
      <c r="AC9" s="26" t="str">
        <f t="shared" ca="1" si="4"/>
        <v/>
      </c>
      <c r="AD9" s="26" t="str">
        <f t="shared" ca="1" si="4"/>
        <v/>
      </c>
      <c r="AE9" s="26" t="str">
        <f t="shared" ca="1" si="4"/>
        <v/>
      </c>
      <c r="AF9" s="26" t="str">
        <f t="shared" ca="1" si="4"/>
        <v/>
      </c>
      <c r="AG9" s="26" t="str">
        <f t="shared" ca="1" si="4"/>
        <v/>
      </c>
      <c r="AH9" s="26" t="str">
        <f t="shared" ca="1" si="4"/>
        <v/>
      </c>
      <c r="AI9" s="26" t="str">
        <f t="shared" ca="1" si="4"/>
        <v/>
      </c>
      <c r="AJ9" s="26" t="str">
        <f t="shared" ca="1" si="4"/>
        <v/>
      </c>
      <c r="AK9" s="26" t="str">
        <f t="shared" ca="1" si="4"/>
        <v/>
      </c>
      <c r="AL9" s="26" t="str">
        <f t="shared" ca="1" si="4"/>
        <v/>
      </c>
      <c r="AM9" s="26" t="str">
        <f t="shared" ca="1" si="4"/>
        <v/>
      </c>
      <c r="AN9" s="26" t="str">
        <f t="shared" ca="1" si="4"/>
        <v/>
      </c>
      <c r="AO9" s="26" t="str">
        <f t="shared" ca="1" si="4"/>
        <v/>
      </c>
      <c r="AP9" s="26" t="str">
        <f t="shared" ca="1" si="4"/>
        <v/>
      </c>
      <c r="AQ9" s="26" t="str">
        <f t="shared" ca="1" si="4"/>
        <v/>
      </c>
      <c r="AR9" s="26" t="str">
        <f t="shared" ca="1" si="4"/>
        <v/>
      </c>
      <c r="AS9" s="26" t="str">
        <f t="shared" ca="1" si="4"/>
        <v/>
      </c>
      <c r="AT9" s="26" t="str">
        <f t="shared" ca="1" si="4"/>
        <v/>
      </c>
      <c r="AU9" s="26" t="str">
        <f t="shared" ca="1" si="4"/>
        <v/>
      </c>
      <c r="AV9" s="26" t="str">
        <f t="shared" ca="1" si="4"/>
        <v/>
      </c>
      <c r="AW9" s="26" t="str">
        <f t="shared" ca="1" si="4"/>
        <v/>
      </c>
      <c r="AX9" s="26" t="str">
        <f t="shared" ca="1" si="4"/>
        <v/>
      </c>
      <c r="AY9" s="26" t="str">
        <f t="shared" ca="1" si="4"/>
        <v/>
      </c>
      <c r="AZ9" s="26" t="str">
        <f t="shared" ca="1" si="4"/>
        <v/>
      </c>
      <c r="BA9" s="26" t="str">
        <f t="shared" ca="1" si="4"/>
        <v/>
      </c>
      <c r="BB9" s="26" t="str">
        <f t="shared" ca="1" si="4"/>
        <v/>
      </c>
      <c r="BC9" s="26" t="str">
        <f t="shared" ca="1" si="4"/>
        <v/>
      </c>
      <c r="BD9" s="26" t="str">
        <f t="shared" ca="1" si="4"/>
        <v/>
      </c>
      <c r="BE9" s="26" t="str">
        <f t="shared" ca="1" si="4"/>
        <v/>
      </c>
      <c r="BF9" s="26" t="str">
        <f t="shared" ca="1" si="4"/>
        <v/>
      </c>
      <c r="BG9" s="26" t="str">
        <f t="shared" ca="1" si="4"/>
        <v/>
      </c>
      <c r="BH9" s="26" t="str">
        <f t="shared" ca="1" si="4"/>
        <v/>
      </c>
      <c r="BI9" s="26" t="str">
        <f t="shared" ca="1" si="4"/>
        <v/>
      </c>
      <c r="BJ9" s="26" t="str">
        <f t="shared" ca="1" si="4"/>
        <v/>
      </c>
      <c r="BK9" s="26" t="str">
        <f t="shared" ca="1" si="4"/>
        <v/>
      </c>
      <c r="BL9" s="26" t="str">
        <f t="shared" ca="1" si="4"/>
        <v/>
      </c>
      <c r="BM9" s="26" t="str">
        <f t="shared" ca="1" si="4"/>
        <v/>
      </c>
      <c r="BN9" s="26" t="str">
        <f t="shared" ca="1" si="4"/>
        <v/>
      </c>
    </row>
    <row r="10" spans="1:66" s="27" customFormat="1" ht="30" customHeight="1" x14ac:dyDescent="0.3">
      <c r="A10" s="5"/>
      <c r="B10" s="28" t="s">
        <v>25</v>
      </c>
      <c r="C10" s="24" t="s">
        <v>15</v>
      </c>
      <c r="D10" s="14" t="s">
        <v>41</v>
      </c>
      <c r="E10" s="24" t="s">
        <v>8</v>
      </c>
      <c r="F10" s="29">
        <v>1</v>
      </c>
      <c r="G10" s="30">
        <v>44102</v>
      </c>
      <c r="H10" s="30">
        <v>44102</v>
      </c>
      <c r="I10" s="63">
        <v>1</v>
      </c>
      <c r="J10" s="25"/>
      <c r="K10" s="26">
        <f t="shared" ref="K10:Z29" ca="1" si="5">IF(AND($E10="マイルストーン",K$5&gt;=$G10,K$5&lt;=$H10),1,"")</f>
        <v>1</v>
      </c>
      <c r="L10" s="26" t="str">
        <f t="shared" ca="1" si="4"/>
        <v/>
      </c>
      <c r="M10" s="26" t="str">
        <f t="shared" ca="1" si="4"/>
        <v/>
      </c>
      <c r="N10" s="26" t="str">
        <f t="shared" ca="1" si="4"/>
        <v/>
      </c>
      <c r="O10" s="26" t="str">
        <f t="shared" ca="1" si="4"/>
        <v/>
      </c>
      <c r="P10" s="26" t="str">
        <f t="shared" ca="1" si="4"/>
        <v/>
      </c>
      <c r="Q10" s="26" t="str">
        <f t="shared" ca="1" si="4"/>
        <v/>
      </c>
      <c r="R10" s="26" t="str">
        <f t="shared" ca="1" si="4"/>
        <v/>
      </c>
      <c r="S10" s="26" t="str">
        <f t="shared" ca="1" si="4"/>
        <v/>
      </c>
      <c r="T10" s="26" t="str">
        <f t="shared" ca="1" si="4"/>
        <v/>
      </c>
      <c r="U10" s="26" t="str">
        <f t="shared" ca="1" si="4"/>
        <v/>
      </c>
      <c r="V10" s="26" t="str">
        <f t="shared" ca="1" si="4"/>
        <v/>
      </c>
      <c r="W10" s="26" t="str">
        <f t="shared" ca="1" si="4"/>
        <v/>
      </c>
      <c r="X10" s="26" t="str">
        <f t="shared" ca="1" si="4"/>
        <v/>
      </c>
      <c r="Y10" s="26" t="str">
        <f t="shared" ca="1" si="4"/>
        <v/>
      </c>
      <c r="Z10" s="26" t="str">
        <f t="shared" ca="1" si="4"/>
        <v/>
      </c>
      <c r="AA10" s="26" t="str">
        <f t="shared" ca="1" si="4"/>
        <v/>
      </c>
      <c r="AB10" s="26" t="str">
        <f t="shared" ca="1" si="4"/>
        <v/>
      </c>
      <c r="AC10" s="26" t="str">
        <f t="shared" ca="1" si="4"/>
        <v/>
      </c>
      <c r="AD10" s="26" t="str">
        <f t="shared" ca="1" si="4"/>
        <v/>
      </c>
      <c r="AE10" s="26" t="str">
        <f t="shared" ca="1" si="4"/>
        <v/>
      </c>
      <c r="AF10" s="26" t="str">
        <f t="shared" ca="1" si="4"/>
        <v/>
      </c>
      <c r="AG10" s="26" t="str">
        <f t="shared" ca="1" si="4"/>
        <v/>
      </c>
      <c r="AH10" s="26" t="str">
        <f t="shared" ca="1" si="4"/>
        <v/>
      </c>
      <c r="AI10" s="26" t="str">
        <f t="shared" ca="1" si="4"/>
        <v/>
      </c>
      <c r="AJ10" s="26" t="str">
        <f t="shared" ca="1" si="4"/>
        <v/>
      </c>
      <c r="AK10" s="26" t="str">
        <f t="shared" ca="1" si="4"/>
        <v/>
      </c>
      <c r="AL10" s="26" t="str">
        <f t="shared" ca="1" si="4"/>
        <v/>
      </c>
      <c r="AM10" s="26" t="str">
        <f t="shared" ca="1" si="4"/>
        <v/>
      </c>
      <c r="AN10" s="26" t="str">
        <f t="shared" ca="1" si="4"/>
        <v/>
      </c>
      <c r="AO10" s="26" t="str">
        <f t="shared" ca="1" si="4"/>
        <v/>
      </c>
      <c r="AP10" s="26" t="str">
        <f t="shared" ca="1" si="4"/>
        <v/>
      </c>
      <c r="AQ10" s="26" t="str">
        <f t="shared" ca="1" si="4"/>
        <v/>
      </c>
      <c r="AR10" s="26" t="str">
        <f t="shared" ca="1" si="4"/>
        <v/>
      </c>
      <c r="AS10" s="26" t="str">
        <f t="shared" ca="1" si="4"/>
        <v/>
      </c>
      <c r="AT10" s="26" t="str">
        <f t="shared" ca="1" si="4"/>
        <v/>
      </c>
      <c r="AU10" s="26" t="str">
        <f t="shared" ca="1" si="4"/>
        <v/>
      </c>
      <c r="AV10" s="26" t="str">
        <f t="shared" ca="1" si="4"/>
        <v/>
      </c>
      <c r="AW10" s="26" t="str">
        <f t="shared" ca="1" si="4"/>
        <v/>
      </c>
      <c r="AX10" s="26" t="str">
        <f t="shared" ca="1" si="4"/>
        <v/>
      </c>
      <c r="AY10" s="26" t="str">
        <f t="shared" ca="1" si="4"/>
        <v/>
      </c>
      <c r="AZ10" s="26" t="str">
        <f t="shared" ca="1" si="4"/>
        <v/>
      </c>
      <c r="BA10" s="26" t="str">
        <f t="shared" ca="1" si="4"/>
        <v/>
      </c>
      <c r="BB10" s="26" t="str">
        <f t="shared" ca="1" si="4"/>
        <v/>
      </c>
      <c r="BC10" s="26" t="str">
        <f t="shared" ca="1" si="4"/>
        <v/>
      </c>
      <c r="BD10" s="26" t="str">
        <f t="shared" ca="1" si="4"/>
        <v/>
      </c>
      <c r="BE10" s="26" t="str">
        <f t="shared" ca="1" si="4"/>
        <v/>
      </c>
      <c r="BF10" s="26" t="str">
        <f t="shared" ca="1" si="4"/>
        <v/>
      </c>
      <c r="BG10" s="26" t="str">
        <f t="shared" ca="1" si="4"/>
        <v/>
      </c>
      <c r="BH10" s="26" t="str">
        <f t="shared" ca="1" si="4"/>
        <v/>
      </c>
      <c r="BI10" s="26" t="str">
        <f t="shared" ca="1" si="4"/>
        <v/>
      </c>
      <c r="BJ10" s="26" t="str">
        <f t="shared" ca="1" si="4"/>
        <v/>
      </c>
      <c r="BK10" s="26" t="str">
        <f t="shared" ca="1" si="4"/>
        <v/>
      </c>
      <c r="BL10" s="26" t="str">
        <f t="shared" ca="1" si="4"/>
        <v/>
      </c>
      <c r="BM10" s="26" t="str">
        <f t="shared" ca="1" si="4"/>
        <v/>
      </c>
      <c r="BN10" s="26" t="str">
        <f t="shared" ca="1" si="4"/>
        <v/>
      </c>
    </row>
    <row r="11" spans="1:66" s="27" customFormat="1" ht="30" customHeight="1" x14ac:dyDescent="0.3">
      <c r="A11" s="5"/>
      <c r="B11" s="28" t="s">
        <v>28</v>
      </c>
      <c r="C11" s="24" t="s">
        <v>14</v>
      </c>
      <c r="D11" s="14" t="s">
        <v>41</v>
      </c>
      <c r="E11" s="24" t="s">
        <v>4</v>
      </c>
      <c r="F11" s="29">
        <v>1</v>
      </c>
      <c r="G11" s="30">
        <v>44102</v>
      </c>
      <c r="H11" s="30">
        <v>44104</v>
      </c>
      <c r="I11" s="64">
        <v>1.5</v>
      </c>
      <c r="J11" s="25"/>
      <c r="K11" s="26" t="str">
        <f t="shared" ca="1" si="5"/>
        <v/>
      </c>
      <c r="L11" s="26" t="str">
        <f t="shared" ca="1" si="4"/>
        <v/>
      </c>
      <c r="M11" s="26" t="str">
        <f t="shared" ca="1" si="4"/>
        <v/>
      </c>
      <c r="N11" s="26" t="str">
        <f t="shared" ca="1" si="4"/>
        <v/>
      </c>
      <c r="O11" s="26" t="str">
        <f t="shared" ca="1" si="4"/>
        <v/>
      </c>
      <c r="P11" s="26" t="str">
        <f t="shared" ca="1" si="4"/>
        <v/>
      </c>
      <c r="Q11" s="26" t="str">
        <f t="shared" ca="1" si="4"/>
        <v/>
      </c>
      <c r="R11" s="26" t="str">
        <f t="shared" ca="1" si="4"/>
        <v/>
      </c>
      <c r="S11" s="26" t="str">
        <f t="shared" ca="1" si="4"/>
        <v/>
      </c>
      <c r="T11" s="26" t="str">
        <f t="shared" ca="1" si="4"/>
        <v/>
      </c>
      <c r="U11" s="26" t="str">
        <f t="shared" ca="1" si="4"/>
        <v/>
      </c>
      <c r="V11" s="26" t="str">
        <f t="shared" ca="1" si="4"/>
        <v/>
      </c>
      <c r="W11" s="26" t="str">
        <f t="shared" ca="1" si="4"/>
        <v/>
      </c>
      <c r="X11" s="26" t="str">
        <f t="shared" ca="1" si="4"/>
        <v/>
      </c>
      <c r="Y11" s="26" t="str">
        <f t="shared" ca="1" si="4"/>
        <v/>
      </c>
      <c r="Z11" s="26" t="str">
        <f t="shared" ca="1" si="4"/>
        <v/>
      </c>
      <c r="AA11" s="26" t="str">
        <f t="shared" ca="1" si="4"/>
        <v/>
      </c>
      <c r="AB11" s="26" t="str">
        <f t="shared" ca="1" si="4"/>
        <v/>
      </c>
      <c r="AC11" s="26" t="str">
        <f t="shared" ca="1" si="4"/>
        <v/>
      </c>
      <c r="AD11" s="26" t="str">
        <f t="shared" ca="1" si="4"/>
        <v/>
      </c>
      <c r="AE11" s="26" t="str">
        <f t="shared" ca="1" si="4"/>
        <v/>
      </c>
      <c r="AF11" s="26" t="str">
        <f t="shared" ca="1" si="4"/>
        <v/>
      </c>
      <c r="AG11" s="26" t="str">
        <f t="shared" ca="1" si="4"/>
        <v/>
      </c>
      <c r="AH11" s="26" t="str">
        <f t="shared" ca="1" si="4"/>
        <v/>
      </c>
      <c r="AI11" s="26" t="str">
        <f t="shared" ca="1" si="4"/>
        <v/>
      </c>
      <c r="AJ11" s="26" t="str">
        <f t="shared" ca="1" si="4"/>
        <v/>
      </c>
      <c r="AK11" s="26" t="str">
        <f t="shared" ca="1" si="4"/>
        <v/>
      </c>
      <c r="AL11" s="26" t="str">
        <f t="shared" ca="1" si="4"/>
        <v/>
      </c>
      <c r="AM11" s="26" t="str">
        <f t="shared" ca="1" si="4"/>
        <v/>
      </c>
      <c r="AN11" s="26" t="str">
        <f t="shared" ca="1" si="4"/>
        <v/>
      </c>
      <c r="AO11" s="26" t="str">
        <f t="shared" ca="1" si="4"/>
        <v/>
      </c>
      <c r="AP11" s="26" t="str">
        <f t="shared" ca="1" si="4"/>
        <v/>
      </c>
      <c r="AQ11" s="26" t="str">
        <f t="shared" ca="1" si="4"/>
        <v/>
      </c>
      <c r="AR11" s="26" t="str">
        <f t="shared" ca="1" si="4"/>
        <v/>
      </c>
      <c r="AS11" s="26" t="str">
        <f t="shared" ca="1" si="4"/>
        <v/>
      </c>
      <c r="AT11" s="26" t="str">
        <f t="shared" ca="1" si="4"/>
        <v/>
      </c>
      <c r="AU11" s="26" t="str">
        <f t="shared" ca="1" si="4"/>
        <v/>
      </c>
      <c r="AV11" s="26" t="str">
        <f t="shared" ca="1" si="4"/>
        <v/>
      </c>
      <c r="AW11" s="26" t="str">
        <f t="shared" ca="1" si="4"/>
        <v/>
      </c>
      <c r="AX11" s="26" t="str">
        <f t="shared" ca="1" si="4"/>
        <v/>
      </c>
      <c r="AY11" s="26" t="str">
        <f t="shared" ca="1" si="4"/>
        <v/>
      </c>
      <c r="AZ11" s="26" t="str">
        <f t="shared" ca="1" si="4"/>
        <v/>
      </c>
      <c r="BA11" s="26" t="str">
        <f t="shared" ca="1" si="4"/>
        <v/>
      </c>
      <c r="BB11" s="26" t="str">
        <f t="shared" ca="1" si="4"/>
        <v/>
      </c>
      <c r="BC11" s="26" t="str">
        <f t="shared" ca="1" si="4"/>
        <v/>
      </c>
      <c r="BD11" s="26" t="str">
        <f t="shared" ca="1" si="4"/>
        <v/>
      </c>
      <c r="BE11" s="26" t="str">
        <f t="shared" ca="1" si="4"/>
        <v/>
      </c>
      <c r="BF11" s="26" t="str">
        <f t="shared" ca="1" si="4"/>
        <v/>
      </c>
      <c r="BG11" s="26" t="str">
        <f t="shared" ca="1" si="4"/>
        <v/>
      </c>
      <c r="BH11" s="26" t="str">
        <f t="shared" ca="1" si="4"/>
        <v/>
      </c>
      <c r="BI11" s="26" t="str">
        <f t="shared" ca="1" si="4"/>
        <v/>
      </c>
      <c r="BJ11" s="26" t="str">
        <f t="shared" ca="1" si="4"/>
        <v/>
      </c>
      <c r="BK11" s="26" t="str">
        <f t="shared" ca="1" si="4"/>
        <v/>
      </c>
      <c r="BL11" s="26" t="str">
        <f t="shared" ca="1" si="4"/>
        <v/>
      </c>
      <c r="BM11" s="26" t="str">
        <f t="shared" ca="1" si="4"/>
        <v/>
      </c>
      <c r="BN11" s="26" t="str">
        <f t="shared" ca="1" si="4"/>
        <v/>
      </c>
    </row>
    <row r="12" spans="1:66" s="27" customFormat="1" ht="30" customHeight="1" x14ac:dyDescent="0.3">
      <c r="A12" s="17"/>
      <c r="B12" s="28" t="s">
        <v>19</v>
      </c>
      <c r="C12" s="24" t="s">
        <v>9</v>
      </c>
      <c r="D12" s="14" t="s">
        <v>27</v>
      </c>
      <c r="E12" s="24" t="s">
        <v>4</v>
      </c>
      <c r="F12" s="29">
        <v>1</v>
      </c>
      <c r="G12" s="30">
        <v>44104</v>
      </c>
      <c r="H12" s="30">
        <v>44104</v>
      </c>
      <c r="I12" s="64">
        <v>0.5</v>
      </c>
      <c r="J12" s="25"/>
      <c r="K12" s="26" t="str">
        <f t="shared" ca="1" si="5"/>
        <v/>
      </c>
      <c r="L12" s="26" t="str">
        <f t="shared" ca="1" si="4"/>
        <v/>
      </c>
      <c r="M12" s="26" t="str">
        <f t="shared" ca="1" si="4"/>
        <v/>
      </c>
      <c r="N12" s="26" t="str">
        <f t="shared" ca="1" si="4"/>
        <v/>
      </c>
      <c r="O12" s="26" t="str">
        <f t="shared" ca="1" si="4"/>
        <v/>
      </c>
      <c r="P12" s="26" t="str">
        <f t="shared" ca="1" si="4"/>
        <v/>
      </c>
      <c r="Q12" s="26" t="str">
        <f t="shared" ca="1" si="4"/>
        <v/>
      </c>
      <c r="R12" s="26" t="str">
        <f t="shared" ca="1" si="4"/>
        <v/>
      </c>
      <c r="S12" s="26" t="str">
        <f t="shared" ca="1" si="4"/>
        <v/>
      </c>
      <c r="T12" s="26" t="str">
        <f t="shared" ca="1" si="4"/>
        <v/>
      </c>
      <c r="U12" s="26" t="str">
        <f t="shared" ca="1" si="4"/>
        <v/>
      </c>
      <c r="V12" s="26" t="str">
        <f t="shared" ca="1" si="4"/>
        <v/>
      </c>
      <c r="W12" s="26" t="str">
        <f t="shared" ca="1" si="4"/>
        <v/>
      </c>
      <c r="X12" s="26" t="str">
        <f t="shared" ca="1" si="4"/>
        <v/>
      </c>
      <c r="Y12" s="26" t="str">
        <f t="shared" ca="1" si="4"/>
        <v/>
      </c>
      <c r="Z12" s="26" t="str">
        <f t="shared" ca="1" si="4"/>
        <v/>
      </c>
      <c r="AA12" s="26" t="str">
        <f t="shared" ca="1" si="4"/>
        <v/>
      </c>
      <c r="AB12" s="26" t="str">
        <f t="shared" ca="1" si="4"/>
        <v/>
      </c>
      <c r="AC12" s="26" t="str">
        <f t="shared" ca="1" si="4"/>
        <v/>
      </c>
      <c r="AD12" s="26" t="str">
        <f t="shared" ca="1" si="4"/>
        <v/>
      </c>
      <c r="AE12" s="26" t="str">
        <f t="shared" ca="1" si="4"/>
        <v/>
      </c>
      <c r="AF12" s="26" t="str">
        <f t="shared" ca="1" si="4"/>
        <v/>
      </c>
      <c r="AG12" s="26" t="str">
        <f t="shared" ca="1" si="4"/>
        <v/>
      </c>
      <c r="AH12" s="26" t="str">
        <f t="shared" ca="1" si="4"/>
        <v/>
      </c>
      <c r="AI12" s="26" t="str">
        <f t="shared" ca="1" si="4"/>
        <v/>
      </c>
      <c r="AJ12" s="26" t="str">
        <f t="shared" ca="1" si="4"/>
        <v/>
      </c>
      <c r="AK12" s="26" t="str">
        <f t="shared" ca="1" si="4"/>
        <v/>
      </c>
      <c r="AL12" s="26" t="str">
        <f t="shared" ca="1" si="4"/>
        <v/>
      </c>
      <c r="AM12" s="26" t="str">
        <f t="shared" ca="1" si="4"/>
        <v/>
      </c>
      <c r="AN12" s="26" t="str">
        <f t="shared" ca="1" si="4"/>
        <v/>
      </c>
      <c r="AO12" s="26" t="str">
        <f t="shared" ca="1" si="4"/>
        <v/>
      </c>
      <c r="AP12" s="26" t="str">
        <f t="shared" ca="1" si="4"/>
        <v/>
      </c>
      <c r="AQ12" s="26" t="str">
        <f t="shared" ca="1" si="4"/>
        <v/>
      </c>
      <c r="AR12" s="26" t="str">
        <f t="shared" ca="1" si="4"/>
        <v/>
      </c>
      <c r="AS12" s="26" t="str">
        <f t="shared" ca="1" si="4"/>
        <v/>
      </c>
      <c r="AT12" s="26" t="str">
        <f t="shared" ca="1" si="4"/>
        <v/>
      </c>
      <c r="AU12" s="26" t="str">
        <f t="shared" ca="1" si="4"/>
        <v/>
      </c>
      <c r="AV12" s="26" t="str">
        <f t="shared" ca="1" si="4"/>
        <v/>
      </c>
      <c r="AW12" s="26" t="str">
        <f t="shared" ca="1" si="4"/>
        <v/>
      </c>
      <c r="AX12" s="26" t="str">
        <f t="shared" ca="1" si="4"/>
        <v/>
      </c>
      <c r="AY12" s="26" t="str">
        <f t="shared" ca="1" si="4"/>
        <v/>
      </c>
      <c r="AZ12" s="26" t="str">
        <f t="shared" ca="1" si="4"/>
        <v/>
      </c>
      <c r="BA12" s="26" t="str">
        <f t="shared" ca="1" si="4"/>
        <v/>
      </c>
      <c r="BB12" s="26" t="str">
        <f t="shared" ca="1" si="4"/>
        <v/>
      </c>
      <c r="BC12" s="26" t="str">
        <f t="shared" ca="1" si="4"/>
        <v/>
      </c>
      <c r="BD12" s="26" t="str">
        <f t="shared" ca="1" si="4"/>
        <v/>
      </c>
      <c r="BE12" s="26" t="str">
        <f t="shared" ca="1" si="4"/>
        <v/>
      </c>
      <c r="BF12" s="26" t="str">
        <f t="shared" ca="1" si="4"/>
        <v/>
      </c>
      <c r="BG12" s="26" t="str">
        <f t="shared" ca="1" si="4"/>
        <v/>
      </c>
      <c r="BH12" s="26" t="str">
        <f t="shared" ca="1" si="4"/>
        <v/>
      </c>
      <c r="BI12" s="26" t="str">
        <f t="shared" ca="1" si="4"/>
        <v/>
      </c>
      <c r="BJ12" s="26" t="str">
        <f t="shared" ca="1" si="4"/>
        <v/>
      </c>
      <c r="BK12" s="26" t="str">
        <f t="shared" ca="1" si="4"/>
        <v/>
      </c>
      <c r="BL12" s="26" t="str">
        <f t="shared" ca="1" si="4"/>
        <v/>
      </c>
      <c r="BM12" s="26" t="str">
        <f t="shared" ca="1" si="4"/>
        <v/>
      </c>
      <c r="BN12" s="26" t="str">
        <f t="shared" ca="1" si="4"/>
        <v/>
      </c>
    </row>
    <row r="13" spans="1:66" s="27" customFormat="1" ht="30" customHeight="1" x14ac:dyDescent="0.3">
      <c r="A13" s="5"/>
      <c r="B13" s="44" t="s">
        <v>54</v>
      </c>
      <c r="C13" s="43"/>
      <c r="D13" s="42"/>
      <c r="E13" s="24"/>
      <c r="F13" s="6"/>
      <c r="G13" s="6"/>
      <c r="H13" s="6"/>
      <c r="I13" s="65"/>
      <c r="J13" s="25"/>
      <c r="K13" s="26" t="str">
        <f t="shared" ca="1" si="5"/>
        <v/>
      </c>
      <c r="L13" s="26" t="str">
        <f t="shared" ca="1" si="4"/>
        <v/>
      </c>
      <c r="M13" s="26" t="str">
        <f t="shared" ca="1" si="4"/>
        <v/>
      </c>
      <c r="N13" s="26" t="str">
        <f t="shared" ca="1" si="4"/>
        <v/>
      </c>
      <c r="O13" s="26" t="str">
        <f t="shared" ca="1" si="4"/>
        <v/>
      </c>
      <c r="P13" s="26" t="str">
        <f t="shared" ca="1" si="4"/>
        <v/>
      </c>
      <c r="Q13" s="26" t="str">
        <f t="shared" ca="1" si="4"/>
        <v/>
      </c>
      <c r="R13" s="26" t="str">
        <f t="shared" ca="1" si="4"/>
        <v/>
      </c>
      <c r="S13" s="26" t="str">
        <f t="shared" ca="1" si="4"/>
        <v/>
      </c>
      <c r="T13" s="26" t="str">
        <f t="shared" ca="1" si="4"/>
        <v/>
      </c>
      <c r="U13" s="26" t="str">
        <f t="shared" ca="1" si="4"/>
        <v/>
      </c>
      <c r="V13" s="26" t="str">
        <f t="shared" ca="1" si="4"/>
        <v/>
      </c>
      <c r="W13" s="26" t="str">
        <f t="shared" ca="1" si="4"/>
        <v/>
      </c>
      <c r="X13" s="26" t="str">
        <f t="shared" ca="1" si="4"/>
        <v/>
      </c>
      <c r="Y13" s="26" t="str">
        <f t="shared" ca="1" si="4"/>
        <v/>
      </c>
      <c r="Z13" s="26" t="str">
        <f t="shared" ca="1" si="4"/>
        <v/>
      </c>
      <c r="AA13" s="26" t="str">
        <f t="shared" ca="1" si="4"/>
        <v/>
      </c>
      <c r="AB13" s="26" t="str">
        <f t="shared" ca="1" si="4"/>
        <v/>
      </c>
      <c r="AC13" s="26" t="str">
        <f t="shared" ca="1" si="4"/>
        <v/>
      </c>
      <c r="AD13" s="26" t="str">
        <f t="shared" ca="1" si="4"/>
        <v/>
      </c>
      <c r="AE13" s="26" t="str">
        <f t="shared" ca="1" si="4"/>
        <v/>
      </c>
      <c r="AF13" s="26" t="str">
        <f t="shared" ca="1" si="4"/>
        <v/>
      </c>
      <c r="AG13" s="26" t="str">
        <f t="shared" ca="1" si="4"/>
        <v/>
      </c>
      <c r="AH13" s="26" t="str">
        <f t="shared" ca="1" si="4"/>
        <v/>
      </c>
      <c r="AI13" s="26" t="str">
        <f t="shared" ca="1" si="4"/>
        <v/>
      </c>
      <c r="AJ13" s="26" t="str">
        <f t="shared" ca="1" si="4"/>
        <v/>
      </c>
      <c r="AK13" s="26" t="str">
        <f t="shared" ca="1" si="4"/>
        <v/>
      </c>
      <c r="AL13" s="26" t="str">
        <f t="shared" ca="1" si="4"/>
        <v/>
      </c>
      <c r="AM13" s="26" t="str">
        <f t="shared" ca="1" si="4"/>
        <v/>
      </c>
      <c r="AN13" s="26" t="str">
        <f t="shared" ca="1" si="4"/>
        <v/>
      </c>
      <c r="AO13" s="26" t="str">
        <f t="shared" ca="1" si="4"/>
        <v/>
      </c>
      <c r="AP13" s="26" t="str">
        <f t="shared" ca="1" si="4"/>
        <v/>
      </c>
      <c r="AQ13" s="26" t="str">
        <f t="shared" ca="1" si="4"/>
        <v/>
      </c>
      <c r="AR13" s="26" t="str">
        <f t="shared" ca="1" si="4"/>
        <v/>
      </c>
      <c r="AS13" s="26" t="str">
        <f t="shared" ca="1" si="4"/>
        <v/>
      </c>
      <c r="AT13" s="26" t="str">
        <f t="shared" ca="1" si="4"/>
        <v/>
      </c>
      <c r="AU13" s="26" t="str">
        <f t="shared" ref="AU13:BJ28" ca="1" si="6">IF(AND($E13="マイルストーン",AU$5&gt;=$G13,AU$5&lt;=$H13),1,"")</f>
        <v/>
      </c>
      <c r="AV13" s="26" t="str">
        <f t="shared" ca="1" si="6"/>
        <v/>
      </c>
      <c r="AW13" s="26" t="str">
        <f t="shared" ca="1" si="6"/>
        <v/>
      </c>
      <c r="AX13" s="26" t="str">
        <f t="shared" ca="1" si="6"/>
        <v/>
      </c>
      <c r="AY13" s="26" t="str">
        <f t="shared" ca="1" si="6"/>
        <v/>
      </c>
      <c r="AZ13" s="26" t="str">
        <f t="shared" ca="1" si="6"/>
        <v/>
      </c>
      <c r="BA13" s="26" t="str">
        <f t="shared" ca="1" si="6"/>
        <v/>
      </c>
      <c r="BB13" s="26" t="str">
        <f t="shared" ca="1" si="6"/>
        <v/>
      </c>
      <c r="BC13" s="26" t="str">
        <f t="shared" ca="1" si="6"/>
        <v/>
      </c>
      <c r="BD13" s="26" t="str">
        <f t="shared" ca="1" si="6"/>
        <v/>
      </c>
      <c r="BE13" s="26" t="str">
        <f t="shared" ca="1" si="6"/>
        <v/>
      </c>
      <c r="BF13" s="26" t="str">
        <f t="shared" ca="1" si="6"/>
        <v/>
      </c>
      <c r="BG13" s="26" t="str">
        <f t="shared" ca="1" si="6"/>
        <v/>
      </c>
      <c r="BH13" s="26" t="str">
        <f t="shared" ca="1" si="6"/>
        <v/>
      </c>
      <c r="BI13" s="26" t="str">
        <f t="shared" ca="1" si="6"/>
        <v/>
      </c>
      <c r="BJ13" s="26" t="str">
        <f t="shared" ca="1" si="6"/>
        <v/>
      </c>
      <c r="BK13" s="26" t="str">
        <f t="shared" ref="BK13:BN28" ca="1" si="7">IF(AND($E13="マイルストーン",BK$5&gt;=$G13,BK$5&lt;=$H13),1,"")</f>
        <v/>
      </c>
      <c r="BL13" s="26" t="str">
        <f t="shared" ca="1" si="7"/>
        <v/>
      </c>
      <c r="BM13" s="26" t="str">
        <f t="shared" ca="1" si="7"/>
        <v/>
      </c>
      <c r="BN13" s="26" t="str">
        <f t="shared" ca="1" si="7"/>
        <v/>
      </c>
    </row>
    <row r="14" spans="1:66" s="27" customFormat="1" ht="30" customHeight="1" x14ac:dyDescent="0.3">
      <c r="A14" s="17"/>
      <c r="B14" s="28" t="s">
        <v>29</v>
      </c>
      <c r="C14" s="24" t="s">
        <v>10</v>
      </c>
      <c r="D14" s="14" t="s">
        <v>41</v>
      </c>
      <c r="E14" s="24" t="s">
        <v>53</v>
      </c>
      <c r="F14" s="29">
        <v>0.6</v>
      </c>
      <c r="G14" s="30">
        <v>44103</v>
      </c>
      <c r="H14" s="30">
        <v>44105</v>
      </c>
      <c r="I14" s="63">
        <v>5</v>
      </c>
      <c r="J14" s="25"/>
      <c r="K14" s="26" t="str">
        <f t="shared" ca="1" si="5"/>
        <v/>
      </c>
      <c r="L14" s="26" t="str">
        <f t="shared" ca="1" si="5"/>
        <v/>
      </c>
      <c r="M14" s="26" t="str">
        <f t="shared" ca="1" si="5"/>
        <v/>
      </c>
      <c r="N14" s="26" t="str">
        <f t="shared" ca="1" si="5"/>
        <v/>
      </c>
      <c r="O14" s="26" t="str">
        <f t="shared" ca="1" si="5"/>
        <v/>
      </c>
      <c r="P14" s="26" t="str">
        <f t="shared" ca="1" si="5"/>
        <v/>
      </c>
      <c r="Q14" s="26" t="str">
        <f t="shared" ca="1" si="5"/>
        <v/>
      </c>
      <c r="R14" s="26" t="str">
        <f t="shared" ca="1" si="5"/>
        <v/>
      </c>
      <c r="S14" s="26" t="str">
        <f t="shared" ca="1" si="5"/>
        <v/>
      </c>
      <c r="T14" s="26" t="str">
        <f t="shared" ca="1" si="5"/>
        <v/>
      </c>
      <c r="U14" s="26" t="str">
        <f t="shared" ca="1" si="5"/>
        <v/>
      </c>
      <c r="V14" s="26" t="str">
        <f t="shared" ca="1" si="5"/>
        <v/>
      </c>
      <c r="W14" s="26" t="str">
        <f t="shared" ca="1" si="5"/>
        <v/>
      </c>
      <c r="X14" s="26" t="str">
        <f t="shared" ca="1" si="5"/>
        <v/>
      </c>
      <c r="Y14" s="26" t="str">
        <f t="shared" ca="1" si="5"/>
        <v/>
      </c>
      <c r="Z14" s="26" t="str">
        <f t="shared" ca="1" si="5"/>
        <v/>
      </c>
      <c r="AA14" s="26" t="str">
        <f t="shared" ref="AA14:AP31" ca="1" si="8">IF(AND($E14="マイルストーン",AA$5&gt;=$G14,AA$5&lt;=$H14),1,"")</f>
        <v/>
      </c>
      <c r="AB14" s="26" t="str">
        <f t="shared" ca="1" si="8"/>
        <v/>
      </c>
      <c r="AC14" s="26" t="str">
        <f t="shared" ca="1" si="8"/>
        <v/>
      </c>
      <c r="AD14" s="26" t="str">
        <f t="shared" ca="1" si="8"/>
        <v/>
      </c>
      <c r="AE14" s="26" t="str">
        <f t="shared" ca="1" si="8"/>
        <v/>
      </c>
      <c r="AF14" s="26" t="str">
        <f t="shared" ca="1" si="8"/>
        <v/>
      </c>
      <c r="AG14" s="26" t="str">
        <f t="shared" ca="1" si="8"/>
        <v/>
      </c>
      <c r="AH14" s="26" t="str">
        <f t="shared" ca="1" si="8"/>
        <v/>
      </c>
      <c r="AI14" s="26" t="str">
        <f t="shared" ca="1" si="8"/>
        <v/>
      </c>
      <c r="AJ14" s="26" t="str">
        <f t="shared" ca="1" si="8"/>
        <v/>
      </c>
      <c r="AK14" s="26" t="str">
        <f t="shared" ca="1" si="8"/>
        <v/>
      </c>
      <c r="AL14" s="26" t="str">
        <f t="shared" ca="1" si="8"/>
        <v/>
      </c>
      <c r="AM14" s="26" t="str">
        <f t="shared" ca="1" si="8"/>
        <v/>
      </c>
      <c r="AN14" s="26" t="str">
        <f t="shared" ca="1" si="8"/>
        <v/>
      </c>
      <c r="AO14" s="26" t="str">
        <f t="shared" ca="1" si="8"/>
        <v/>
      </c>
      <c r="AP14" s="26" t="str">
        <f t="shared" ca="1" si="8"/>
        <v/>
      </c>
      <c r="AQ14" s="26" t="str">
        <f t="shared" ref="AQ14:BF29" ca="1" si="9">IF(AND($E14="マイルストーン",AQ$5&gt;=$G14,AQ$5&lt;=$H14),1,"")</f>
        <v/>
      </c>
      <c r="AR14" s="26" t="str">
        <f t="shared" ca="1" si="9"/>
        <v/>
      </c>
      <c r="AS14" s="26" t="str">
        <f t="shared" ca="1" si="9"/>
        <v/>
      </c>
      <c r="AT14" s="26" t="str">
        <f t="shared" ca="1" si="9"/>
        <v/>
      </c>
      <c r="AU14" s="26" t="str">
        <f t="shared" ca="1" si="9"/>
        <v/>
      </c>
      <c r="AV14" s="26" t="str">
        <f t="shared" ca="1" si="9"/>
        <v/>
      </c>
      <c r="AW14" s="26" t="str">
        <f t="shared" ca="1" si="9"/>
        <v/>
      </c>
      <c r="AX14" s="26" t="str">
        <f t="shared" ca="1" si="9"/>
        <v/>
      </c>
      <c r="AY14" s="26" t="str">
        <f t="shared" ca="1" si="9"/>
        <v/>
      </c>
      <c r="AZ14" s="26" t="str">
        <f t="shared" ca="1" si="9"/>
        <v/>
      </c>
      <c r="BA14" s="26" t="str">
        <f t="shared" ca="1" si="9"/>
        <v/>
      </c>
      <c r="BB14" s="26" t="str">
        <f t="shared" ca="1" si="9"/>
        <v/>
      </c>
      <c r="BC14" s="26" t="str">
        <f t="shared" ca="1" si="9"/>
        <v/>
      </c>
      <c r="BD14" s="26" t="str">
        <f t="shared" ca="1" si="9"/>
        <v/>
      </c>
      <c r="BE14" s="26" t="str">
        <f t="shared" ca="1" si="9"/>
        <v/>
      </c>
      <c r="BF14" s="26" t="str">
        <f t="shared" ca="1" si="9"/>
        <v/>
      </c>
      <c r="BG14" s="26" t="str">
        <f t="shared" ca="1" si="6"/>
        <v/>
      </c>
      <c r="BH14" s="26" t="str">
        <f t="shared" ca="1" si="6"/>
        <v/>
      </c>
      <c r="BI14" s="26" t="str">
        <f t="shared" ca="1" si="6"/>
        <v/>
      </c>
      <c r="BJ14" s="26" t="str">
        <f t="shared" ca="1" si="6"/>
        <v/>
      </c>
      <c r="BK14" s="26" t="str">
        <f t="shared" ca="1" si="7"/>
        <v/>
      </c>
      <c r="BL14" s="26" t="str">
        <f t="shared" ca="1" si="7"/>
        <v/>
      </c>
      <c r="BM14" s="26" t="str">
        <f t="shared" ca="1" si="7"/>
        <v/>
      </c>
      <c r="BN14" s="26" t="str">
        <f t="shared" ca="1" si="7"/>
        <v/>
      </c>
    </row>
    <row r="15" spans="1:66" s="27" customFormat="1" ht="30" customHeight="1" x14ac:dyDescent="0.3">
      <c r="A15" s="5"/>
      <c r="B15" s="50" t="s">
        <v>30</v>
      </c>
      <c r="C15" s="24" t="s">
        <v>10</v>
      </c>
      <c r="D15" s="14" t="s">
        <v>41</v>
      </c>
      <c r="E15" s="24" t="s">
        <v>53</v>
      </c>
      <c r="F15" s="29">
        <v>0.25</v>
      </c>
      <c r="G15" s="30">
        <v>44106</v>
      </c>
      <c r="H15" s="30">
        <v>44110</v>
      </c>
      <c r="I15" s="63">
        <v>5</v>
      </c>
      <c r="J15" s="25"/>
      <c r="K15" s="26" t="str">
        <f t="shared" ca="1" si="5"/>
        <v/>
      </c>
      <c r="L15" s="26" t="str">
        <f t="shared" ca="1" si="5"/>
        <v/>
      </c>
      <c r="M15" s="26" t="str">
        <f t="shared" ca="1" si="5"/>
        <v/>
      </c>
      <c r="N15" s="26" t="str">
        <f t="shared" ca="1" si="5"/>
        <v/>
      </c>
      <c r="O15" s="26" t="str">
        <f t="shared" ca="1" si="5"/>
        <v/>
      </c>
      <c r="P15" s="26" t="str">
        <f t="shared" ca="1" si="5"/>
        <v/>
      </c>
      <c r="Q15" s="26" t="str">
        <f t="shared" ca="1" si="5"/>
        <v/>
      </c>
      <c r="R15" s="26" t="str">
        <f t="shared" ca="1" si="5"/>
        <v/>
      </c>
      <c r="S15" s="26" t="str">
        <f t="shared" ca="1" si="5"/>
        <v/>
      </c>
      <c r="T15" s="26" t="str">
        <f t="shared" ca="1" si="5"/>
        <v/>
      </c>
      <c r="U15" s="26" t="str">
        <f t="shared" ca="1" si="5"/>
        <v/>
      </c>
      <c r="V15" s="26" t="str">
        <f t="shared" ca="1" si="5"/>
        <v/>
      </c>
      <c r="W15" s="26" t="str">
        <f t="shared" ca="1" si="5"/>
        <v/>
      </c>
      <c r="X15" s="26" t="str">
        <f t="shared" ca="1" si="5"/>
        <v/>
      </c>
      <c r="Y15" s="26" t="str">
        <f t="shared" ca="1" si="5"/>
        <v/>
      </c>
      <c r="Z15" s="26" t="str">
        <f t="shared" ca="1" si="5"/>
        <v/>
      </c>
      <c r="AA15" s="26" t="str">
        <f t="shared" ca="1" si="8"/>
        <v/>
      </c>
      <c r="AB15" s="26" t="str">
        <f t="shared" ca="1" si="8"/>
        <v/>
      </c>
      <c r="AC15" s="26" t="str">
        <f t="shared" ca="1" si="8"/>
        <v/>
      </c>
      <c r="AD15" s="26" t="str">
        <f t="shared" ca="1" si="8"/>
        <v/>
      </c>
      <c r="AE15" s="26" t="str">
        <f t="shared" ca="1" si="8"/>
        <v/>
      </c>
      <c r="AF15" s="26" t="str">
        <f t="shared" ca="1" si="8"/>
        <v/>
      </c>
      <c r="AG15" s="26" t="str">
        <f t="shared" ca="1" si="8"/>
        <v/>
      </c>
      <c r="AH15" s="26" t="str">
        <f t="shared" ca="1" si="8"/>
        <v/>
      </c>
      <c r="AI15" s="26" t="str">
        <f t="shared" ca="1" si="8"/>
        <v/>
      </c>
      <c r="AJ15" s="26" t="str">
        <f t="shared" ca="1" si="8"/>
        <v/>
      </c>
      <c r="AK15" s="26" t="str">
        <f t="shared" ca="1" si="8"/>
        <v/>
      </c>
      <c r="AL15" s="26" t="str">
        <f t="shared" ca="1" si="8"/>
        <v/>
      </c>
      <c r="AM15" s="26" t="str">
        <f t="shared" ca="1" si="8"/>
        <v/>
      </c>
      <c r="AN15" s="26" t="str">
        <f t="shared" ca="1" si="8"/>
        <v/>
      </c>
      <c r="AO15" s="26" t="str">
        <f t="shared" ca="1" si="8"/>
        <v/>
      </c>
      <c r="AP15" s="26" t="str">
        <f t="shared" ca="1" si="8"/>
        <v/>
      </c>
      <c r="AQ15" s="26" t="str">
        <f t="shared" ca="1" si="9"/>
        <v/>
      </c>
      <c r="AR15" s="26" t="str">
        <f t="shared" ca="1" si="9"/>
        <v/>
      </c>
      <c r="AS15" s="26" t="str">
        <f t="shared" ca="1" si="9"/>
        <v/>
      </c>
      <c r="AT15" s="26" t="str">
        <f t="shared" ca="1" si="9"/>
        <v/>
      </c>
      <c r="AU15" s="26" t="str">
        <f t="shared" ca="1" si="9"/>
        <v/>
      </c>
      <c r="AV15" s="26" t="str">
        <f t="shared" ca="1" si="9"/>
        <v/>
      </c>
      <c r="AW15" s="26" t="str">
        <f t="shared" ca="1" si="9"/>
        <v/>
      </c>
      <c r="AX15" s="26" t="str">
        <f t="shared" ca="1" si="9"/>
        <v/>
      </c>
      <c r="AY15" s="26" t="str">
        <f t="shared" ca="1" si="9"/>
        <v/>
      </c>
      <c r="AZ15" s="26" t="str">
        <f t="shared" ca="1" si="9"/>
        <v/>
      </c>
      <c r="BA15" s="26" t="str">
        <f t="shared" ca="1" si="9"/>
        <v/>
      </c>
      <c r="BB15" s="26" t="str">
        <f t="shared" ca="1" si="9"/>
        <v/>
      </c>
      <c r="BC15" s="26" t="str">
        <f t="shared" ca="1" si="9"/>
        <v/>
      </c>
      <c r="BD15" s="26" t="str">
        <f t="shared" ca="1" si="9"/>
        <v/>
      </c>
      <c r="BE15" s="26" t="str">
        <f t="shared" ca="1" si="9"/>
        <v/>
      </c>
      <c r="BF15" s="26" t="str">
        <f t="shared" ca="1" si="9"/>
        <v/>
      </c>
      <c r="BG15" s="26" t="str">
        <f t="shared" ca="1" si="6"/>
        <v/>
      </c>
      <c r="BH15" s="26" t="str">
        <f t="shared" ca="1" si="6"/>
        <v/>
      </c>
      <c r="BI15" s="26" t="str">
        <f t="shared" ca="1" si="6"/>
        <v/>
      </c>
      <c r="BJ15" s="26" t="str">
        <f t="shared" ca="1" si="6"/>
        <v/>
      </c>
      <c r="BK15" s="26" t="str">
        <f t="shared" ca="1" si="7"/>
        <v/>
      </c>
      <c r="BL15" s="26" t="str">
        <f t="shared" ca="1" si="7"/>
        <v/>
      </c>
      <c r="BM15" s="26" t="str">
        <f t="shared" ca="1" si="7"/>
        <v/>
      </c>
      <c r="BN15" s="26" t="str">
        <f t="shared" ca="1" si="7"/>
        <v/>
      </c>
    </row>
    <row r="16" spans="1:66" s="27" customFormat="1" ht="30" customHeight="1" x14ac:dyDescent="0.3">
      <c r="A16" s="17"/>
      <c r="B16" s="28" t="s">
        <v>31</v>
      </c>
      <c r="C16" s="24" t="s">
        <v>14</v>
      </c>
      <c r="D16" s="14" t="s">
        <v>27</v>
      </c>
      <c r="E16" s="24" t="s">
        <v>4</v>
      </c>
      <c r="F16" s="29">
        <v>0.5</v>
      </c>
      <c r="G16" s="30">
        <v>44111</v>
      </c>
      <c r="H16" s="30">
        <v>44112</v>
      </c>
      <c r="I16" s="64">
        <v>0.5</v>
      </c>
      <c r="J16" s="25"/>
      <c r="K16" s="26" t="str">
        <f t="shared" ca="1" si="5"/>
        <v/>
      </c>
      <c r="L16" s="26" t="str">
        <f t="shared" ca="1" si="5"/>
        <v/>
      </c>
      <c r="M16" s="26" t="str">
        <f t="shared" ca="1" si="5"/>
        <v/>
      </c>
      <c r="N16" s="26" t="str">
        <f t="shared" ca="1" si="5"/>
        <v/>
      </c>
      <c r="O16" s="26" t="str">
        <f t="shared" ca="1" si="5"/>
        <v/>
      </c>
      <c r="P16" s="26" t="str">
        <f t="shared" ca="1" si="5"/>
        <v/>
      </c>
      <c r="Q16" s="26" t="str">
        <f t="shared" ca="1" si="5"/>
        <v/>
      </c>
      <c r="R16" s="26" t="str">
        <f t="shared" ca="1" si="5"/>
        <v/>
      </c>
      <c r="S16" s="26" t="str">
        <f t="shared" ca="1" si="5"/>
        <v/>
      </c>
      <c r="T16" s="26" t="str">
        <f t="shared" ca="1" si="5"/>
        <v/>
      </c>
      <c r="U16" s="26" t="str">
        <f t="shared" ca="1" si="5"/>
        <v/>
      </c>
      <c r="V16" s="26" t="str">
        <f t="shared" ca="1" si="5"/>
        <v/>
      </c>
      <c r="W16" s="26" t="str">
        <f t="shared" ca="1" si="5"/>
        <v/>
      </c>
      <c r="X16" s="26" t="str">
        <f t="shared" ca="1" si="5"/>
        <v/>
      </c>
      <c r="Y16" s="26" t="str">
        <f t="shared" ca="1" si="5"/>
        <v/>
      </c>
      <c r="Z16" s="26" t="str">
        <f t="shared" ca="1" si="5"/>
        <v/>
      </c>
      <c r="AA16" s="26" t="str">
        <f t="shared" ca="1" si="8"/>
        <v/>
      </c>
      <c r="AB16" s="26" t="str">
        <f t="shared" ca="1" si="8"/>
        <v/>
      </c>
      <c r="AC16" s="26" t="str">
        <f t="shared" ca="1" si="8"/>
        <v/>
      </c>
      <c r="AD16" s="26" t="str">
        <f t="shared" ca="1" si="8"/>
        <v/>
      </c>
      <c r="AE16" s="26" t="str">
        <f t="shared" ca="1" si="8"/>
        <v/>
      </c>
      <c r="AF16" s="26" t="str">
        <f t="shared" ca="1" si="8"/>
        <v/>
      </c>
      <c r="AG16" s="26" t="str">
        <f t="shared" ca="1" si="8"/>
        <v/>
      </c>
      <c r="AH16" s="26" t="str">
        <f t="shared" ca="1" si="8"/>
        <v/>
      </c>
      <c r="AI16" s="26" t="str">
        <f t="shared" ca="1" si="8"/>
        <v/>
      </c>
      <c r="AJ16" s="26" t="str">
        <f t="shared" ca="1" si="8"/>
        <v/>
      </c>
      <c r="AK16" s="26" t="str">
        <f t="shared" ca="1" si="8"/>
        <v/>
      </c>
      <c r="AL16" s="26" t="str">
        <f t="shared" ca="1" si="8"/>
        <v/>
      </c>
      <c r="AM16" s="26" t="str">
        <f t="shared" ca="1" si="8"/>
        <v/>
      </c>
      <c r="AN16" s="26" t="str">
        <f t="shared" ca="1" si="8"/>
        <v/>
      </c>
      <c r="AO16" s="26" t="str">
        <f t="shared" ca="1" si="8"/>
        <v/>
      </c>
      <c r="AP16" s="26" t="str">
        <f t="shared" ca="1" si="8"/>
        <v/>
      </c>
      <c r="AQ16" s="26" t="str">
        <f t="shared" ca="1" si="9"/>
        <v/>
      </c>
      <c r="AR16" s="26" t="str">
        <f t="shared" ca="1" si="9"/>
        <v/>
      </c>
      <c r="AS16" s="26" t="str">
        <f t="shared" ca="1" si="9"/>
        <v/>
      </c>
      <c r="AT16" s="26" t="str">
        <f t="shared" ca="1" si="9"/>
        <v/>
      </c>
      <c r="AU16" s="26" t="str">
        <f t="shared" ca="1" si="9"/>
        <v/>
      </c>
      <c r="AV16" s="26" t="str">
        <f t="shared" ca="1" si="9"/>
        <v/>
      </c>
      <c r="AW16" s="26" t="str">
        <f t="shared" ca="1" si="9"/>
        <v/>
      </c>
      <c r="AX16" s="26" t="str">
        <f t="shared" ca="1" si="9"/>
        <v/>
      </c>
      <c r="AY16" s="26" t="str">
        <f t="shared" ca="1" si="9"/>
        <v/>
      </c>
      <c r="AZ16" s="26" t="str">
        <f t="shared" ca="1" si="9"/>
        <v/>
      </c>
      <c r="BA16" s="26" t="str">
        <f t="shared" ca="1" si="9"/>
        <v/>
      </c>
      <c r="BB16" s="26" t="str">
        <f t="shared" ca="1" si="9"/>
        <v/>
      </c>
      <c r="BC16" s="26" t="str">
        <f t="shared" ca="1" si="9"/>
        <v/>
      </c>
      <c r="BD16" s="26" t="str">
        <f t="shared" ca="1" si="9"/>
        <v/>
      </c>
      <c r="BE16" s="26" t="str">
        <f t="shared" ca="1" si="9"/>
        <v/>
      </c>
      <c r="BF16" s="26" t="str">
        <f t="shared" ca="1" si="9"/>
        <v/>
      </c>
      <c r="BG16" s="26" t="str">
        <f t="shared" ca="1" si="6"/>
        <v/>
      </c>
      <c r="BH16" s="26" t="str">
        <f t="shared" ca="1" si="6"/>
        <v/>
      </c>
      <c r="BI16" s="26" t="str">
        <f t="shared" ca="1" si="6"/>
        <v/>
      </c>
      <c r="BJ16" s="26" t="str">
        <f t="shared" ca="1" si="6"/>
        <v/>
      </c>
      <c r="BK16" s="26" t="str">
        <f t="shared" ca="1" si="7"/>
        <v/>
      </c>
      <c r="BL16" s="26" t="str">
        <f t="shared" ca="1" si="7"/>
        <v/>
      </c>
      <c r="BM16" s="26" t="str">
        <f t="shared" ca="1" si="7"/>
        <v/>
      </c>
      <c r="BN16" s="26" t="str">
        <f t="shared" ca="1" si="7"/>
        <v/>
      </c>
    </row>
    <row r="17" spans="1:66" s="27" customFormat="1" ht="30" customHeight="1" x14ac:dyDescent="0.3">
      <c r="A17" s="17"/>
      <c r="B17" s="28" t="s">
        <v>32</v>
      </c>
      <c r="C17" s="24" t="s">
        <v>15</v>
      </c>
      <c r="D17" s="14" t="s">
        <v>41</v>
      </c>
      <c r="E17" s="24" t="s">
        <v>8</v>
      </c>
      <c r="F17" s="29">
        <v>0</v>
      </c>
      <c r="G17" s="30">
        <v>44113</v>
      </c>
      <c r="H17" s="30">
        <v>44113</v>
      </c>
      <c r="I17" s="63">
        <v>1</v>
      </c>
      <c r="J17" s="25"/>
      <c r="K17" s="26" t="str">
        <f t="shared" ca="1" si="5"/>
        <v/>
      </c>
      <c r="L17" s="26" t="str">
        <f t="shared" ca="1" si="5"/>
        <v/>
      </c>
      <c r="M17" s="26" t="str">
        <f t="shared" ca="1" si="5"/>
        <v/>
      </c>
      <c r="N17" s="26" t="str">
        <f t="shared" ca="1" si="5"/>
        <v/>
      </c>
      <c r="O17" s="26" t="str">
        <f t="shared" ca="1" si="5"/>
        <v/>
      </c>
      <c r="P17" s="26" t="str">
        <f t="shared" ca="1" si="5"/>
        <v/>
      </c>
      <c r="Q17" s="26" t="str">
        <f t="shared" ca="1" si="5"/>
        <v/>
      </c>
      <c r="R17" s="26" t="str">
        <f t="shared" ca="1" si="5"/>
        <v/>
      </c>
      <c r="S17" s="26" t="str">
        <f t="shared" ca="1" si="5"/>
        <v/>
      </c>
      <c r="T17" s="26" t="str">
        <f t="shared" ca="1" si="5"/>
        <v/>
      </c>
      <c r="U17" s="26" t="str">
        <f t="shared" ca="1" si="5"/>
        <v/>
      </c>
      <c r="V17" s="26">
        <f t="shared" ca="1" si="5"/>
        <v>1</v>
      </c>
      <c r="W17" s="26" t="str">
        <f t="shared" ca="1" si="5"/>
        <v/>
      </c>
      <c r="X17" s="26" t="str">
        <f t="shared" ca="1" si="5"/>
        <v/>
      </c>
      <c r="Y17" s="26" t="str">
        <f t="shared" ca="1" si="5"/>
        <v/>
      </c>
      <c r="Z17" s="26" t="str">
        <f t="shared" ca="1" si="5"/>
        <v/>
      </c>
      <c r="AA17" s="26" t="str">
        <f t="shared" ca="1" si="8"/>
        <v/>
      </c>
      <c r="AB17" s="26" t="str">
        <f t="shared" ca="1" si="8"/>
        <v/>
      </c>
      <c r="AC17" s="26" t="str">
        <f t="shared" ca="1" si="8"/>
        <v/>
      </c>
      <c r="AD17" s="26" t="str">
        <f t="shared" ca="1" si="8"/>
        <v/>
      </c>
      <c r="AE17" s="26" t="str">
        <f t="shared" ca="1" si="8"/>
        <v/>
      </c>
      <c r="AF17" s="26" t="str">
        <f t="shared" ca="1" si="8"/>
        <v/>
      </c>
      <c r="AG17" s="26" t="str">
        <f t="shared" ca="1" si="8"/>
        <v/>
      </c>
      <c r="AH17" s="26" t="str">
        <f t="shared" ca="1" si="8"/>
        <v/>
      </c>
      <c r="AI17" s="26" t="str">
        <f t="shared" ca="1" si="8"/>
        <v/>
      </c>
      <c r="AJ17" s="26" t="str">
        <f t="shared" ca="1" si="8"/>
        <v/>
      </c>
      <c r="AK17" s="26" t="str">
        <f t="shared" ca="1" si="8"/>
        <v/>
      </c>
      <c r="AL17" s="26" t="str">
        <f t="shared" ca="1" si="8"/>
        <v/>
      </c>
      <c r="AM17" s="26" t="str">
        <f t="shared" ca="1" si="8"/>
        <v/>
      </c>
      <c r="AN17" s="26" t="str">
        <f t="shared" ca="1" si="8"/>
        <v/>
      </c>
      <c r="AO17" s="26" t="str">
        <f t="shared" ca="1" si="8"/>
        <v/>
      </c>
      <c r="AP17" s="26" t="str">
        <f t="shared" ca="1" si="8"/>
        <v/>
      </c>
      <c r="AQ17" s="26" t="str">
        <f t="shared" ca="1" si="9"/>
        <v/>
      </c>
      <c r="AR17" s="26" t="str">
        <f t="shared" ca="1" si="9"/>
        <v/>
      </c>
      <c r="AS17" s="26" t="str">
        <f t="shared" ca="1" si="9"/>
        <v/>
      </c>
      <c r="AT17" s="26" t="str">
        <f t="shared" ca="1" si="9"/>
        <v/>
      </c>
      <c r="AU17" s="26" t="str">
        <f t="shared" ca="1" si="9"/>
        <v/>
      </c>
      <c r="AV17" s="26" t="str">
        <f t="shared" ca="1" si="9"/>
        <v/>
      </c>
      <c r="AW17" s="26" t="str">
        <f t="shared" ca="1" si="9"/>
        <v/>
      </c>
      <c r="AX17" s="26" t="str">
        <f t="shared" ca="1" si="9"/>
        <v/>
      </c>
      <c r="AY17" s="26" t="str">
        <f t="shared" ca="1" si="9"/>
        <v/>
      </c>
      <c r="AZ17" s="26" t="str">
        <f t="shared" ca="1" si="9"/>
        <v/>
      </c>
      <c r="BA17" s="26" t="str">
        <f t="shared" ca="1" si="9"/>
        <v/>
      </c>
      <c r="BB17" s="26" t="str">
        <f t="shared" ca="1" si="9"/>
        <v/>
      </c>
      <c r="BC17" s="26" t="str">
        <f t="shared" ca="1" si="9"/>
        <v/>
      </c>
      <c r="BD17" s="26" t="str">
        <f t="shared" ca="1" si="9"/>
        <v/>
      </c>
      <c r="BE17" s="26" t="str">
        <f t="shared" ca="1" si="9"/>
        <v/>
      </c>
      <c r="BF17" s="26" t="str">
        <f t="shared" ca="1" si="9"/>
        <v/>
      </c>
      <c r="BG17" s="26" t="str">
        <f t="shared" ca="1" si="6"/>
        <v/>
      </c>
      <c r="BH17" s="26" t="str">
        <f t="shared" ca="1" si="6"/>
        <v/>
      </c>
      <c r="BI17" s="26" t="str">
        <f t="shared" ca="1" si="6"/>
        <v/>
      </c>
      <c r="BJ17" s="26" t="str">
        <f t="shared" ca="1" si="6"/>
        <v/>
      </c>
      <c r="BK17" s="26" t="str">
        <f t="shared" ca="1" si="7"/>
        <v/>
      </c>
      <c r="BL17" s="26" t="str">
        <f t="shared" ca="1" si="7"/>
        <v/>
      </c>
      <c r="BM17" s="26" t="str">
        <f t="shared" ca="1" si="7"/>
        <v/>
      </c>
      <c r="BN17" s="26" t="str">
        <f t="shared" ca="1" si="7"/>
        <v/>
      </c>
    </row>
    <row r="18" spans="1:66" s="27" customFormat="1" ht="30" customHeight="1" x14ac:dyDescent="0.3">
      <c r="A18" s="17"/>
      <c r="B18" s="44" t="s">
        <v>55</v>
      </c>
      <c r="C18" s="43"/>
      <c r="D18" s="42"/>
      <c r="E18" s="24"/>
      <c r="F18" s="6"/>
      <c r="G18" s="6"/>
      <c r="H18" s="6"/>
      <c r="I18" s="65"/>
      <c r="J18" s="25"/>
      <c r="K18" s="26" t="str">
        <f t="shared" ca="1" si="5"/>
        <v/>
      </c>
      <c r="L18" s="26" t="str">
        <f t="shared" ca="1" si="5"/>
        <v/>
      </c>
      <c r="M18" s="26" t="str">
        <f t="shared" ca="1" si="5"/>
        <v/>
      </c>
      <c r="N18" s="26" t="str">
        <f t="shared" ca="1" si="5"/>
        <v/>
      </c>
      <c r="O18" s="26" t="str">
        <f t="shared" ca="1" si="5"/>
        <v/>
      </c>
      <c r="P18" s="26" t="str">
        <f t="shared" ca="1" si="5"/>
        <v/>
      </c>
      <c r="Q18" s="26" t="str">
        <f t="shared" ca="1" si="5"/>
        <v/>
      </c>
      <c r="R18" s="26" t="str">
        <f t="shared" ca="1" si="5"/>
        <v/>
      </c>
      <c r="S18" s="26" t="str">
        <f t="shared" ca="1" si="5"/>
        <v/>
      </c>
      <c r="T18" s="26" t="str">
        <f t="shared" ca="1" si="5"/>
        <v/>
      </c>
      <c r="U18" s="26" t="str">
        <f t="shared" ca="1" si="5"/>
        <v/>
      </c>
      <c r="V18" s="26" t="str">
        <f t="shared" ca="1" si="5"/>
        <v/>
      </c>
      <c r="W18" s="26" t="str">
        <f t="shared" ca="1" si="5"/>
        <v/>
      </c>
      <c r="X18" s="26" t="str">
        <f t="shared" ca="1" si="5"/>
        <v/>
      </c>
      <c r="Y18" s="26" t="str">
        <f t="shared" ca="1" si="5"/>
        <v/>
      </c>
      <c r="Z18" s="26" t="str">
        <f t="shared" ca="1" si="5"/>
        <v/>
      </c>
      <c r="AA18" s="26" t="str">
        <f t="shared" ca="1" si="8"/>
        <v/>
      </c>
      <c r="AB18" s="26" t="str">
        <f t="shared" ca="1" si="8"/>
        <v/>
      </c>
      <c r="AC18" s="26" t="str">
        <f t="shared" ca="1" si="8"/>
        <v/>
      </c>
      <c r="AD18" s="26" t="str">
        <f t="shared" ca="1" si="8"/>
        <v/>
      </c>
      <c r="AE18" s="26" t="str">
        <f t="shared" ca="1" si="8"/>
        <v/>
      </c>
      <c r="AF18" s="26" t="str">
        <f t="shared" ca="1" si="8"/>
        <v/>
      </c>
      <c r="AG18" s="26" t="str">
        <f t="shared" ca="1" si="8"/>
        <v/>
      </c>
      <c r="AH18" s="26" t="str">
        <f t="shared" ca="1" si="8"/>
        <v/>
      </c>
      <c r="AI18" s="26" t="str">
        <f t="shared" ca="1" si="8"/>
        <v/>
      </c>
      <c r="AJ18" s="26" t="str">
        <f t="shared" ca="1" si="8"/>
        <v/>
      </c>
      <c r="AK18" s="26" t="str">
        <f t="shared" ca="1" si="8"/>
        <v/>
      </c>
      <c r="AL18" s="26" t="str">
        <f t="shared" ca="1" si="8"/>
        <v/>
      </c>
      <c r="AM18" s="26" t="str">
        <f t="shared" ca="1" si="8"/>
        <v/>
      </c>
      <c r="AN18" s="26" t="str">
        <f t="shared" ca="1" si="8"/>
        <v/>
      </c>
      <c r="AO18" s="26" t="str">
        <f t="shared" ca="1" si="8"/>
        <v/>
      </c>
      <c r="AP18" s="26" t="str">
        <f t="shared" ca="1" si="8"/>
        <v/>
      </c>
      <c r="AQ18" s="26" t="str">
        <f t="shared" ca="1" si="9"/>
        <v/>
      </c>
      <c r="AR18" s="26" t="str">
        <f t="shared" ca="1" si="9"/>
        <v/>
      </c>
      <c r="AS18" s="26" t="str">
        <f t="shared" ca="1" si="9"/>
        <v/>
      </c>
      <c r="AT18" s="26" t="str">
        <f t="shared" ca="1" si="9"/>
        <v/>
      </c>
      <c r="AU18" s="26" t="str">
        <f t="shared" ca="1" si="9"/>
        <v/>
      </c>
      <c r="AV18" s="26" t="str">
        <f t="shared" ca="1" si="9"/>
        <v/>
      </c>
      <c r="AW18" s="26" t="str">
        <f t="shared" ca="1" si="9"/>
        <v/>
      </c>
      <c r="AX18" s="26" t="str">
        <f t="shared" ca="1" si="9"/>
        <v/>
      </c>
      <c r="AY18" s="26" t="str">
        <f t="shared" ca="1" si="9"/>
        <v/>
      </c>
      <c r="AZ18" s="26" t="str">
        <f t="shared" ca="1" si="9"/>
        <v/>
      </c>
      <c r="BA18" s="26" t="str">
        <f t="shared" ca="1" si="9"/>
        <v/>
      </c>
      <c r="BB18" s="26" t="str">
        <f t="shared" ca="1" si="9"/>
        <v/>
      </c>
      <c r="BC18" s="26" t="str">
        <f t="shared" ca="1" si="9"/>
        <v/>
      </c>
      <c r="BD18" s="26" t="str">
        <f t="shared" ca="1" si="9"/>
        <v/>
      </c>
      <c r="BE18" s="26" t="str">
        <f t="shared" ca="1" si="9"/>
        <v/>
      </c>
      <c r="BF18" s="26" t="str">
        <f t="shared" ca="1" si="9"/>
        <v/>
      </c>
      <c r="BG18" s="26" t="str">
        <f t="shared" ca="1" si="6"/>
        <v/>
      </c>
      <c r="BH18" s="26" t="str">
        <f t="shared" ca="1" si="6"/>
        <v/>
      </c>
      <c r="BI18" s="26" t="str">
        <f t="shared" ca="1" si="6"/>
        <v/>
      </c>
      <c r="BJ18" s="26" t="str">
        <f t="shared" ca="1" si="6"/>
        <v/>
      </c>
      <c r="BK18" s="26" t="str">
        <f t="shared" ca="1" si="7"/>
        <v/>
      </c>
      <c r="BL18" s="26" t="str">
        <f t="shared" ca="1" si="7"/>
        <v/>
      </c>
      <c r="BM18" s="26" t="str">
        <f t="shared" ca="1" si="7"/>
        <v/>
      </c>
      <c r="BN18" s="26" t="str">
        <f t="shared" ca="1" si="7"/>
        <v/>
      </c>
    </row>
    <row r="19" spans="1:66" s="27" customFormat="1" ht="30" customHeight="1" x14ac:dyDescent="0.3">
      <c r="A19" s="17"/>
      <c r="B19" s="28" t="s">
        <v>33</v>
      </c>
      <c r="C19" s="24" t="s">
        <v>14</v>
      </c>
      <c r="D19" s="14" t="s">
        <v>41</v>
      </c>
      <c r="E19" s="24"/>
      <c r="F19" s="29">
        <v>0</v>
      </c>
      <c r="G19" s="30">
        <v>44115</v>
      </c>
      <c r="H19" s="30">
        <v>44116</v>
      </c>
      <c r="I19" s="63">
        <v>1</v>
      </c>
      <c r="J19" s="25"/>
      <c r="K19" s="26" t="str">
        <f t="shared" ca="1" si="5"/>
        <v/>
      </c>
      <c r="L19" s="26" t="str">
        <f t="shared" ca="1" si="5"/>
        <v/>
      </c>
      <c r="M19" s="26" t="str">
        <f t="shared" ca="1" si="5"/>
        <v/>
      </c>
      <c r="N19" s="26" t="str">
        <f t="shared" ca="1" si="5"/>
        <v/>
      </c>
      <c r="O19" s="26" t="str">
        <f t="shared" ca="1" si="5"/>
        <v/>
      </c>
      <c r="P19" s="26" t="str">
        <f t="shared" ca="1" si="5"/>
        <v/>
      </c>
      <c r="Q19" s="26" t="str">
        <f t="shared" ca="1" si="5"/>
        <v/>
      </c>
      <c r="R19" s="26" t="str">
        <f t="shared" ca="1" si="5"/>
        <v/>
      </c>
      <c r="S19" s="26" t="str">
        <f t="shared" ca="1" si="5"/>
        <v/>
      </c>
      <c r="T19" s="26" t="str">
        <f t="shared" ca="1" si="5"/>
        <v/>
      </c>
      <c r="U19" s="26" t="str">
        <f t="shared" ca="1" si="5"/>
        <v/>
      </c>
      <c r="V19" s="26" t="str">
        <f t="shared" ca="1" si="5"/>
        <v/>
      </c>
      <c r="W19" s="26" t="str">
        <f t="shared" ca="1" si="5"/>
        <v/>
      </c>
      <c r="X19" s="26" t="str">
        <f t="shared" ca="1" si="5"/>
        <v/>
      </c>
      <c r="Y19" s="26" t="str">
        <f t="shared" ca="1" si="5"/>
        <v/>
      </c>
      <c r="Z19" s="26" t="str">
        <f t="shared" ca="1" si="5"/>
        <v/>
      </c>
      <c r="AA19" s="26" t="str">
        <f t="shared" ca="1" si="8"/>
        <v/>
      </c>
      <c r="AB19" s="26" t="str">
        <f t="shared" ca="1" si="8"/>
        <v/>
      </c>
      <c r="AC19" s="26" t="str">
        <f t="shared" ca="1" si="8"/>
        <v/>
      </c>
      <c r="AD19" s="26" t="str">
        <f t="shared" ca="1" si="8"/>
        <v/>
      </c>
      <c r="AE19" s="26" t="str">
        <f t="shared" ca="1" si="8"/>
        <v/>
      </c>
      <c r="AF19" s="26" t="str">
        <f t="shared" ca="1" si="8"/>
        <v/>
      </c>
      <c r="AG19" s="26" t="str">
        <f t="shared" ca="1" si="8"/>
        <v/>
      </c>
      <c r="AH19" s="26" t="str">
        <f t="shared" ca="1" si="8"/>
        <v/>
      </c>
      <c r="AI19" s="26" t="str">
        <f t="shared" ca="1" si="8"/>
        <v/>
      </c>
      <c r="AJ19" s="26" t="str">
        <f t="shared" ca="1" si="8"/>
        <v/>
      </c>
      <c r="AK19" s="26" t="str">
        <f t="shared" ca="1" si="8"/>
        <v/>
      </c>
      <c r="AL19" s="26" t="str">
        <f t="shared" ca="1" si="8"/>
        <v/>
      </c>
      <c r="AM19" s="26" t="str">
        <f t="shared" ca="1" si="8"/>
        <v/>
      </c>
      <c r="AN19" s="26" t="str">
        <f t="shared" ca="1" si="8"/>
        <v/>
      </c>
      <c r="AO19" s="26" t="str">
        <f t="shared" ca="1" si="8"/>
        <v/>
      </c>
      <c r="AP19" s="26" t="str">
        <f t="shared" ca="1" si="8"/>
        <v/>
      </c>
      <c r="AQ19" s="26" t="str">
        <f t="shared" ca="1" si="9"/>
        <v/>
      </c>
      <c r="AR19" s="26" t="str">
        <f t="shared" ca="1" si="9"/>
        <v/>
      </c>
      <c r="AS19" s="26" t="str">
        <f t="shared" ca="1" si="9"/>
        <v/>
      </c>
      <c r="AT19" s="26" t="str">
        <f t="shared" ca="1" si="9"/>
        <v/>
      </c>
      <c r="AU19" s="26" t="str">
        <f t="shared" ca="1" si="9"/>
        <v/>
      </c>
      <c r="AV19" s="26" t="str">
        <f t="shared" ca="1" si="9"/>
        <v/>
      </c>
      <c r="AW19" s="26" t="str">
        <f t="shared" ca="1" si="9"/>
        <v/>
      </c>
      <c r="AX19" s="26" t="str">
        <f t="shared" ca="1" si="9"/>
        <v/>
      </c>
      <c r="AY19" s="26" t="str">
        <f t="shared" ca="1" si="9"/>
        <v/>
      </c>
      <c r="AZ19" s="26" t="str">
        <f t="shared" ca="1" si="9"/>
        <v/>
      </c>
      <c r="BA19" s="26" t="str">
        <f t="shared" ca="1" si="9"/>
        <v/>
      </c>
      <c r="BB19" s="26" t="str">
        <f t="shared" ca="1" si="9"/>
        <v/>
      </c>
      <c r="BC19" s="26" t="str">
        <f t="shared" ca="1" si="9"/>
        <v/>
      </c>
      <c r="BD19" s="26" t="str">
        <f t="shared" ca="1" si="9"/>
        <v/>
      </c>
      <c r="BE19" s="26" t="str">
        <f t="shared" ca="1" si="9"/>
        <v/>
      </c>
      <c r="BF19" s="26" t="str">
        <f t="shared" ca="1" si="9"/>
        <v/>
      </c>
      <c r="BG19" s="26" t="str">
        <f t="shared" ca="1" si="6"/>
        <v/>
      </c>
      <c r="BH19" s="26" t="str">
        <f t="shared" ca="1" si="6"/>
        <v/>
      </c>
      <c r="BI19" s="26" t="str">
        <f t="shared" ca="1" si="6"/>
        <v/>
      </c>
      <c r="BJ19" s="26" t="str">
        <f t="shared" ca="1" si="6"/>
        <v/>
      </c>
      <c r="BK19" s="26" t="str">
        <f t="shared" ca="1" si="7"/>
        <v/>
      </c>
      <c r="BL19" s="26" t="str">
        <f t="shared" ca="1" si="7"/>
        <v/>
      </c>
      <c r="BM19" s="26" t="str">
        <f t="shared" ca="1" si="7"/>
        <v/>
      </c>
      <c r="BN19" s="26" t="str">
        <f t="shared" ca="1" si="7"/>
        <v/>
      </c>
    </row>
    <row r="20" spans="1:66" s="27" customFormat="1" ht="30" customHeight="1" x14ac:dyDescent="0.3">
      <c r="A20" s="17"/>
      <c r="B20" s="28" t="s">
        <v>34</v>
      </c>
      <c r="C20" s="24" t="s">
        <v>16</v>
      </c>
      <c r="D20" s="14" t="s">
        <v>41</v>
      </c>
      <c r="E20" s="24"/>
      <c r="F20" s="29">
        <v>0</v>
      </c>
      <c r="G20" s="30">
        <v>44116</v>
      </c>
      <c r="H20" s="30">
        <v>44127</v>
      </c>
      <c r="I20" s="63">
        <v>12</v>
      </c>
      <c r="J20" s="25"/>
      <c r="K20" s="26" t="str">
        <f t="shared" ca="1" si="5"/>
        <v/>
      </c>
      <c r="L20" s="26" t="str">
        <f t="shared" ca="1" si="5"/>
        <v/>
      </c>
      <c r="M20" s="26" t="str">
        <f t="shared" ca="1" si="5"/>
        <v/>
      </c>
      <c r="N20" s="26" t="str">
        <f t="shared" ca="1" si="5"/>
        <v/>
      </c>
      <c r="O20" s="26" t="str">
        <f t="shared" ca="1" si="5"/>
        <v/>
      </c>
      <c r="P20" s="26" t="str">
        <f t="shared" ca="1" si="5"/>
        <v/>
      </c>
      <c r="Q20" s="26" t="str">
        <f t="shared" ca="1" si="5"/>
        <v/>
      </c>
      <c r="R20" s="26" t="str">
        <f t="shared" ca="1" si="5"/>
        <v/>
      </c>
      <c r="S20" s="26" t="str">
        <f t="shared" ca="1" si="5"/>
        <v/>
      </c>
      <c r="T20" s="26" t="str">
        <f t="shared" ca="1" si="5"/>
        <v/>
      </c>
      <c r="U20" s="26" t="str">
        <f t="shared" ca="1" si="5"/>
        <v/>
      </c>
      <c r="V20" s="26" t="str">
        <f t="shared" ca="1" si="5"/>
        <v/>
      </c>
      <c r="W20" s="26" t="str">
        <f t="shared" ca="1" si="5"/>
        <v/>
      </c>
      <c r="X20" s="26" t="str">
        <f t="shared" ca="1" si="5"/>
        <v/>
      </c>
      <c r="Y20" s="26" t="str">
        <f t="shared" ca="1" si="5"/>
        <v/>
      </c>
      <c r="Z20" s="26" t="str">
        <f t="shared" ca="1" si="5"/>
        <v/>
      </c>
      <c r="AA20" s="26" t="str">
        <f t="shared" ca="1" si="8"/>
        <v/>
      </c>
      <c r="AB20" s="26" t="str">
        <f t="shared" ca="1" si="8"/>
        <v/>
      </c>
      <c r="AC20" s="26" t="str">
        <f t="shared" ca="1" si="8"/>
        <v/>
      </c>
      <c r="AD20" s="26" t="str">
        <f t="shared" ca="1" si="8"/>
        <v/>
      </c>
      <c r="AE20" s="26" t="str">
        <f t="shared" ca="1" si="8"/>
        <v/>
      </c>
      <c r="AF20" s="26" t="str">
        <f t="shared" ca="1" si="8"/>
        <v/>
      </c>
      <c r="AG20" s="26" t="str">
        <f t="shared" ca="1" si="8"/>
        <v/>
      </c>
      <c r="AH20" s="26" t="str">
        <f t="shared" ca="1" si="8"/>
        <v/>
      </c>
      <c r="AI20" s="26" t="str">
        <f t="shared" ca="1" si="8"/>
        <v/>
      </c>
      <c r="AJ20" s="26" t="str">
        <f t="shared" ca="1" si="8"/>
        <v/>
      </c>
      <c r="AK20" s="26" t="str">
        <f t="shared" ca="1" si="8"/>
        <v/>
      </c>
      <c r="AL20" s="26" t="str">
        <f t="shared" ca="1" si="8"/>
        <v/>
      </c>
      <c r="AM20" s="26" t="str">
        <f t="shared" ca="1" si="8"/>
        <v/>
      </c>
      <c r="AN20" s="26" t="str">
        <f t="shared" ca="1" si="8"/>
        <v/>
      </c>
      <c r="AO20" s="26" t="str">
        <f t="shared" ca="1" si="8"/>
        <v/>
      </c>
      <c r="AP20" s="26" t="str">
        <f t="shared" ca="1" si="8"/>
        <v/>
      </c>
      <c r="AQ20" s="26" t="str">
        <f t="shared" ca="1" si="9"/>
        <v/>
      </c>
      <c r="AR20" s="26" t="str">
        <f t="shared" ca="1" si="9"/>
        <v/>
      </c>
      <c r="AS20" s="26" t="str">
        <f t="shared" ca="1" si="9"/>
        <v/>
      </c>
      <c r="AT20" s="26" t="str">
        <f t="shared" ca="1" si="9"/>
        <v/>
      </c>
      <c r="AU20" s="26" t="str">
        <f t="shared" ca="1" si="9"/>
        <v/>
      </c>
      <c r="AV20" s="26" t="str">
        <f t="shared" ca="1" si="9"/>
        <v/>
      </c>
      <c r="AW20" s="26" t="str">
        <f t="shared" ca="1" si="9"/>
        <v/>
      </c>
      <c r="AX20" s="26" t="str">
        <f t="shared" ca="1" si="9"/>
        <v/>
      </c>
      <c r="AY20" s="26" t="str">
        <f t="shared" ca="1" si="9"/>
        <v/>
      </c>
      <c r="AZ20" s="26" t="str">
        <f t="shared" ca="1" si="9"/>
        <v/>
      </c>
      <c r="BA20" s="26" t="str">
        <f t="shared" ca="1" si="9"/>
        <v/>
      </c>
      <c r="BB20" s="26" t="str">
        <f t="shared" ca="1" si="9"/>
        <v/>
      </c>
      <c r="BC20" s="26" t="str">
        <f t="shared" ca="1" si="9"/>
        <v/>
      </c>
      <c r="BD20" s="26" t="str">
        <f t="shared" ca="1" si="9"/>
        <v/>
      </c>
      <c r="BE20" s="26" t="str">
        <f t="shared" ca="1" si="9"/>
        <v/>
      </c>
      <c r="BF20" s="26" t="str">
        <f t="shared" ca="1" si="9"/>
        <v/>
      </c>
      <c r="BG20" s="26" t="str">
        <f t="shared" ca="1" si="6"/>
        <v/>
      </c>
      <c r="BH20" s="26" t="str">
        <f t="shared" ca="1" si="6"/>
        <v/>
      </c>
      <c r="BI20" s="26" t="str">
        <f t="shared" ca="1" si="6"/>
        <v/>
      </c>
      <c r="BJ20" s="26" t="str">
        <f t="shared" ca="1" si="6"/>
        <v/>
      </c>
      <c r="BK20" s="26" t="str">
        <f t="shared" ca="1" si="7"/>
        <v/>
      </c>
      <c r="BL20" s="26" t="str">
        <f t="shared" ca="1" si="7"/>
        <v/>
      </c>
      <c r="BM20" s="26" t="str">
        <f t="shared" ca="1" si="7"/>
        <v/>
      </c>
      <c r="BN20" s="26" t="str">
        <f t="shared" ca="1" si="7"/>
        <v/>
      </c>
    </row>
    <row r="21" spans="1:66" s="27" customFormat="1" ht="30" customHeight="1" x14ac:dyDescent="0.3">
      <c r="A21" s="17"/>
      <c r="B21" s="28" t="s">
        <v>70</v>
      </c>
      <c r="C21" s="24" t="s">
        <v>16</v>
      </c>
      <c r="D21" s="14" t="s">
        <v>41</v>
      </c>
      <c r="E21" s="24"/>
      <c r="F21" s="29">
        <v>0</v>
      </c>
      <c r="G21" s="30">
        <v>44127</v>
      </c>
      <c r="H21" s="30">
        <v>44141</v>
      </c>
      <c r="I21" s="63">
        <v>9</v>
      </c>
      <c r="J21" s="25"/>
      <c r="K21" s="26" t="str">
        <f t="shared" ca="1" si="5"/>
        <v/>
      </c>
      <c r="L21" s="26" t="str">
        <f t="shared" ca="1" si="5"/>
        <v/>
      </c>
      <c r="M21" s="26" t="str">
        <f t="shared" ca="1" si="5"/>
        <v/>
      </c>
      <c r="N21" s="26" t="str">
        <f t="shared" ca="1" si="5"/>
        <v/>
      </c>
      <c r="O21" s="26" t="str">
        <f t="shared" ca="1" si="5"/>
        <v/>
      </c>
      <c r="P21" s="26" t="str">
        <f t="shared" ca="1" si="5"/>
        <v/>
      </c>
      <c r="Q21" s="26" t="str">
        <f t="shared" ca="1" si="5"/>
        <v/>
      </c>
      <c r="R21" s="26" t="str">
        <f t="shared" ca="1" si="5"/>
        <v/>
      </c>
      <c r="S21" s="26" t="str">
        <f t="shared" ca="1" si="5"/>
        <v/>
      </c>
      <c r="T21" s="26" t="str">
        <f t="shared" ca="1" si="5"/>
        <v/>
      </c>
      <c r="U21" s="26" t="str">
        <f t="shared" ca="1" si="5"/>
        <v/>
      </c>
      <c r="V21" s="26" t="str">
        <f t="shared" ca="1" si="5"/>
        <v/>
      </c>
      <c r="W21" s="26" t="str">
        <f t="shared" ca="1" si="5"/>
        <v/>
      </c>
      <c r="X21" s="26" t="str">
        <f t="shared" ca="1" si="5"/>
        <v/>
      </c>
      <c r="Y21" s="26" t="str">
        <f t="shared" ca="1" si="5"/>
        <v/>
      </c>
      <c r="Z21" s="26" t="str">
        <f t="shared" ca="1" si="5"/>
        <v/>
      </c>
      <c r="AA21" s="26" t="str">
        <f t="shared" ca="1" si="8"/>
        <v/>
      </c>
      <c r="AB21" s="26" t="str">
        <f t="shared" ca="1" si="8"/>
        <v/>
      </c>
      <c r="AC21" s="26" t="str">
        <f t="shared" ca="1" si="8"/>
        <v/>
      </c>
      <c r="AD21" s="26" t="str">
        <f t="shared" ca="1" si="8"/>
        <v/>
      </c>
      <c r="AE21" s="26" t="str">
        <f t="shared" ca="1" si="8"/>
        <v/>
      </c>
      <c r="AF21" s="26" t="str">
        <f t="shared" ca="1" si="8"/>
        <v/>
      </c>
      <c r="AG21" s="26" t="str">
        <f t="shared" ca="1" si="8"/>
        <v/>
      </c>
      <c r="AH21" s="26" t="str">
        <f t="shared" ca="1" si="8"/>
        <v/>
      </c>
      <c r="AI21" s="26" t="str">
        <f t="shared" ca="1" si="8"/>
        <v/>
      </c>
      <c r="AJ21" s="26" t="str">
        <f t="shared" ca="1" si="8"/>
        <v/>
      </c>
      <c r="AK21" s="26" t="str">
        <f t="shared" ca="1" si="8"/>
        <v/>
      </c>
      <c r="AL21" s="26" t="str">
        <f t="shared" ca="1" si="8"/>
        <v/>
      </c>
      <c r="AM21" s="26" t="str">
        <f t="shared" ca="1" si="8"/>
        <v/>
      </c>
      <c r="AN21" s="26" t="str">
        <f t="shared" ca="1" si="8"/>
        <v/>
      </c>
      <c r="AO21" s="26" t="str">
        <f t="shared" ca="1" si="8"/>
        <v/>
      </c>
      <c r="AP21" s="26" t="str">
        <f t="shared" ca="1" si="8"/>
        <v/>
      </c>
      <c r="AQ21" s="26" t="str">
        <f t="shared" ca="1" si="9"/>
        <v/>
      </c>
      <c r="AR21" s="26" t="str">
        <f t="shared" ca="1" si="9"/>
        <v/>
      </c>
      <c r="AS21" s="26" t="str">
        <f t="shared" ca="1" si="9"/>
        <v/>
      </c>
      <c r="AT21" s="26" t="str">
        <f t="shared" ca="1" si="9"/>
        <v/>
      </c>
      <c r="AU21" s="26" t="str">
        <f t="shared" ca="1" si="9"/>
        <v/>
      </c>
      <c r="AV21" s="26" t="str">
        <f t="shared" ca="1" si="9"/>
        <v/>
      </c>
      <c r="AW21" s="26" t="str">
        <f t="shared" ca="1" si="9"/>
        <v/>
      </c>
      <c r="AX21" s="26" t="str">
        <f t="shared" ca="1" si="9"/>
        <v/>
      </c>
      <c r="AY21" s="26" t="str">
        <f t="shared" ca="1" si="9"/>
        <v/>
      </c>
      <c r="AZ21" s="26" t="str">
        <f t="shared" ca="1" si="9"/>
        <v/>
      </c>
      <c r="BA21" s="26" t="str">
        <f t="shared" ca="1" si="9"/>
        <v/>
      </c>
      <c r="BB21" s="26" t="str">
        <f t="shared" ca="1" si="9"/>
        <v/>
      </c>
      <c r="BC21" s="26" t="str">
        <f t="shared" ca="1" si="9"/>
        <v/>
      </c>
      <c r="BD21" s="26" t="str">
        <f t="shared" ca="1" si="9"/>
        <v/>
      </c>
      <c r="BE21" s="26" t="str">
        <f t="shared" ca="1" si="9"/>
        <v/>
      </c>
      <c r="BF21" s="26" t="str">
        <f t="shared" ca="1" si="9"/>
        <v/>
      </c>
      <c r="BG21" s="26" t="str">
        <f t="shared" ca="1" si="6"/>
        <v/>
      </c>
      <c r="BH21" s="26" t="str">
        <f t="shared" ca="1" si="6"/>
        <v/>
      </c>
      <c r="BI21" s="26" t="str">
        <f t="shared" ca="1" si="6"/>
        <v/>
      </c>
      <c r="BJ21" s="26" t="str">
        <f t="shared" ca="1" si="6"/>
        <v/>
      </c>
      <c r="BK21" s="26" t="str">
        <f t="shared" ca="1" si="7"/>
        <v/>
      </c>
      <c r="BL21" s="26" t="str">
        <f t="shared" ca="1" si="7"/>
        <v/>
      </c>
      <c r="BM21" s="26" t="str">
        <f t="shared" ca="1" si="7"/>
        <v/>
      </c>
      <c r="BN21" s="26" t="str">
        <f t="shared" ca="1" si="7"/>
        <v/>
      </c>
    </row>
    <row r="22" spans="1:66" s="27" customFormat="1" ht="30" customHeight="1" x14ac:dyDescent="0.3">
      <c r="A22" s="17"/>
      <c r="B22" s="28" t="s">
        <v>36</v>
      </c>
      <c r="C22" s="24" t="s">
        <v>15</v>
      </c>
      <c r="D22" s="14" t="s">
        <v>41</v>
      </c>
      <c r="E22" s="24" t="s">
        <v>8</v>
      </c>
      <c r="F22" s="29">
        <v>0</v>
      </c>
      <c r="G22" s="30">
        <v>44127</v>
      </c>
      <c r="H22" s="30">
        <v>44127</v>
      </c>
      <c r="I22" s="64">
        <v>0.5</v>
      </c>
      <c r="J22" s="25"/>
      <c r="K22" s="26" t="str">
        <f t="shared" ca="1" si="5"/>
        <v/>
      </c>
      <c r="L22" s="26" t="str">
        <f t="shared" ca="1" si="5"/>
        <v/>
      </c>
      <c r="M22" s="26" t="str">
        <f t="shared" ca="1" si="5"/>
        <v/>
      </c>
      <c r="N22" s="26" t="str">
        <f t="shared" ca="1" si="5"/>
        <v/>
      </c>
      <c r="O22" s="26" t="str">
        <f t="shared" ca="1" si="5"/>
        <v/>
      </c>
      <c r="P22" s="26" t="str">
        <f t="shared" ca="1" si="5"/>
        <v/>
      </c>
      <c r="Q22" s="26" t="str">
        <f t="shared" ca="1" si="5"/>
        <v/>
      </c>
      <c r="R22" s="26" t="str">
        <f t="shared" ca="1" si="5"/>
        <v/>
      </c>
      <c r="S22" s="26" t="str">
        <f t="shared" ca="1" si="5"/>
        <v/>
      </c>
      <c r="T22" s="26" t="str">
        <f t="shared" ca="1" si="5"/>
        <v/>
      </c>
      <c r="U22" s="26" t="str">
        <f t="shared" ca="1" si="5"/>
        <v/>
      </c>
      <c r="V22" s="26" t="str">
        <f t="shared" ca="1" si="5"/>
        <v/>
      </c>
      <c r="W22" s="26" t="str">
        <f t="shared" ca="1" si="5"/>
        <v/>
      </c>
      <c r="X22" s="26" t="str">
        <f t="shared" ca="1" si="5"/>
        <v/>
      </c>
      <c r="Y22" s="26" t="str">
        <f t="shared" ca="1" si="5"/>
        <v/>
      </c>
      <c r="Z22" s="26" t="str">
        <f t="shared" ca="1" si="5"/>
        <v/>
      </c>
      <c r="AA22" s="26" t="str">
        <f t="shared" ca="1" si="8"/>
        <v/>
      </c>
      <c r="AB22" s="26" t="str">
        <f t="shared" ca="1" si="8"/>
        <v/>
      </c>
      <c r="AC22" s="26" t="str">
        <f t="shared" ca="1" si="8"/>
        <v/>
      </c>
      <c r="AD22" s="26" t="str">
        <f t="shared" ca="1" si="8"/>
        <v/>
      </c>
      <c r="AE22" s="26" t="str">
        <f t="shared" ca="1" si="8"/>
        <v/>
      </c>
      <c r="AF22" s="26" t="str">
        <f t="shared" ca="1" si="8"/>
        <v/>
      </c>
      <c r="AG22" s="26" t="str">
        <f t="shared" ca="1" si="8"/>
        <v/>
      </c>
      <c r="AH22" s="26" t="str">
        <f t="shared" ca="1" si="8"/>
        <v/>
      </c>
      <c r="AI22" s="26" t="str">
        <f t="shared" ca="1" si="8"/>
        <v/>
      </c>
      <c r="AJ22" s="26">
        <f t="shared" ca="1" si="8"/>
        <v>1</v>
      </c>
      <c r="AK22" s="26" t="str">
        <f t="shared" ca="1" si="8"/>
        <v/>
      </c>
      <c r="AL22" s="26" t="str">
        <f t="shared" ca="1" si="8"/>
        <v/>
      </c>
      <c r="AM22" s="26" t="str">
        <f t="shared" ca="1" si="8"/>
        <v/>
      </c>
      <c r="AN22" s="26" t="str">
        <f t="shared" ca="1" si="8"/>
        <v/>
      </c>
      <c r="AO22" s="26" t="str">
        <f t="shared" ca="1" si="8"/>
        <v/>
      </c>
      <c r="AP22" s="26" t="str">
        <f t="shared" ca="1" si="8"/>
        <v/>
      </c>
      <c r="AQ22" s="26" t="str">
        <f t="shared" ca="1" si="9"/>
        <v/>
      </c>
      <c r="AR22" s="26" t="str">
        <f t="shared" ca="1" si="9"/>
        <v/>
      </c>
      <c r="AS22" s="26" t="str">
        <f t="shared" ca="1" si="9"/>
        <v/>
      </c>
      <c r="AT22" s="26" t="str">
        <f t="shared" ca="1" si="9"/>
        <v/>
      </c>
      <c r="AU22" s="26" t="str">
        <f t="shared" ca="1" si="9"/>
        <v/>
      </c>
      <c r="AV22" s="26" t="str">
        <f t="shared" ca="1" si="9"/>
        <v/>
      </c>
      <c r="AW22" s="26" t="str">
        <f t="shared" ca="1" si="9"/>
        <v/>
      </c>
      <c r="AX22" s="26" t="str">
        <f t="shared" ca="1" si="9"/>
        <v/>
      </c>
      <c r="AY22" s="26" t="str">
        <f t="shared" ca="1" si="9"/>
        <v/>
      </c>
      <c r="AZ22" s="26" t="str">
        <f t="shared" ca="1" si="9"/>
        <v/>
      </c>
      <c r="BA22" s="26" t="str">
        <f t="shared" ca="1" si="9"/>
        <v/>
      </c>
      <c r="BB22" s="26" t="str">
        <f t="shared" ca="1" si="9"/>
        <v/>
      </c>
      <c r="BC22" s="26" t="str">
        <f t="shared" ca="1" si="9"/>
        <v/>
      </c>
      <c r="BD22" s="26" t="str">
        <f t="shared" ca="1" si="9"/>
        <v/>
      </c>
      <c r="BE22" s="26" t="str">
        <f t="shared" ca="1" si="9"/>
        <v/>
      </c>
      <c r="BF22" s="26" t="str">
        <f t="shared" ca="1" si="9"/>
        <v/>
      </c>
      <c r="BG22" s="26" t="str">
        <f t="shared" ca="1" si="6"/>
        <v/>
      </c>
      <c r="BH22" s="26" t="str">
        <f t="shared" ca="1" si="6"/>
        <v/>
      </c>
      <c r="BI22" s="26" t="str">
        <f t="shared" ca="1" si="6"/>
        <v/>
      </c>
      <c r="BJ22" s="26" t="str">
        <f t="shared" ca="1" si="6"/>
        <v/>
      </c>
      <c r="BK22" s="26" t="str">
        <f t="shared" ca="1" si="7"/>
        <v/>
      </c>
      <c r="BL22" s="26" t="str">
        <f t="shared" ca="1" si="7"/>
        <v/>
      </c>
      <c r="BM22" s="26" t="str">
        <f t="shared" ca="1" si="7"/>
        <v/>
      </c>
      <c r="BN22" s="26" t="str">
        <f t="shared" ca="1" si="7"/>
        <v/>
      </c>
    </row>
    <row r="23" spans="1:66" s="27" customFormat="1" ht="30" customHeight="1" x14ac:dyDescent="0.3">
      <c r="A23" s="17"/>
      <c r="B23" s="28" t="s">
        <v>36</v>
      </c>
      <c r="C23" s="24" t="s">
        <v>15</v>
      </c>
      <c r="D23" s="14" t="s">
        <v>41</v>
      </c>
      <c r="E23" s="24" t="s">
        <v>8</v>
      </c>
      <c r="F23" s="29">
        <v>0</v>
      </c>
      <c r="G23" s="30">
        <v>44141</v>
      </c>
      <c r="H23" s="30">
        <v>44141</v>
      </c>
      <c r="I23" s="64">
        <v>0.5</v>
      </c>
      <c r="J23" s="25"/>
      <c r="K23" s="26" t="str">
        <f t="shared" ca="1" si="5"/>
        <v/>
      </c>
      <c r="L23" s="26" t="str">
        <f t="shared" ca="1" si="5"/>
        <v/>
      </c>
      <c r="M23" s="26" t="str">
        <f t="shared" ca="1" si="5"/>
        <v/>
      </c>
      <c r="N23" s="26" t="str">
        <f t="shared" ca="1" si="5"/>
        <v/>
      </c>
      <c r="O23" s="26" t="str">
        <f t="shared" ca="1" si="5"/>
        <v/>
      </c>
      <c r="P23" s="26" t="str">
        <f t="shared" ca="1" si="5"/>
        <v/>
      </c>
      <c r="Q23" s="26" t="str">
        <f t="shared" ca="1" si="5"/>
        <v/>
      </c>
      <c r="R23" s="26" t="str">
        <f t="shared" ca="1" si="5"/>
        <v/>
      </c>
      <c r="S23" s="26" t="str">
        <f t="shared" ca="1" si="5"/>
        <v/>
      </c>
      <c r="T23" s="26" t="str">
        <f t="shared" ca="1" si="5"/>
        <v/>
      </c>
      <c r="U23" s="26" t="str">
        <f t="shared" ca="1" si="5"/>
        <v/>
      </c>
      <c r="V23" s="26" t="str">
        <f t="shared" ca="1" si="5"/>
        <v/>
      </c>
      <c r="W23" s="26" t="str">
        <f t="shared" ca="1" si="5"/>
        <v/>
      </c>
      <c r="X23" s="26" t="str">
        <f t="shared" ca="1" si="5"/>
        <v/>
      </c>
      <c r="Y23" s="26" t="str">
        <f t="shared" ca="1" si="5"/>
        <v/>
      </c>
      <c r="Z23" s="26" t="str">
        <f t="shared" ca="1" si="5"/>
        <v/>
      </c>
      <c r="AA23" s="26" t="str">
        <f t="shared" ca="1" si="8"/>
        <v/>
      </c>
      <c r="AB23" s="26" t="str">
        <f t="shared" ca="1" si="8"/>
        <v/>
      </c>
      <c r="AC23" s="26" t="str">
        <f t="shared" ca="1" si="8"/>
        <v/>
      </c>
      <c r="AD23" s="26" t="str">
        <f t="shared" ca="1" si="8"/>
        <v/>
      </c>
      <c r="AE23" s="26" t="str">
        <f t="shared" ca="1" si="8"/>
        <v/>
      </c>
      <c r="AF23" s="26" t="str">
        <f t="shared" ca="1" si="8"/>
        <v/>
      </c>
      <c r="AG23" s="26" t="str">
        <f t="shared" ca="1" si="8"/>
        <v/>
      </c>
      <c r="AH23" s="26" t="str">
        <f t="shared" ca="1" si="8"/>
        <v/>
      </c>
      <c r="AI23" s="26" t="str">
        <f t="shared" ca="1" si="8"/>
        <v/>
      </c>
      <c r="AJ23" s="26" t="str">
        <f t="shared" ca="1" si="8"/>
        <v/>
      </c>
      <c r="AK23" s="26" t="str">
        <f t="shared" ca="1" si="8"/>
        <v/>
      </c>
      <c r="AL23" s="26" t="str">
        <f t="shared" ca="1" si="8"/>
        <v/>
      </c>
      <c r="AM23" s="26" t="str">
        <f t="shared" ca="1" si="8"/>
        <v/>
      </c>
      <c r="AN23" s="26" t="str">
        <f t="shared" ca="1" si="8"/>
        <v/>
      </c>
      <c r="AO23" s="26" t="str">
        <f t="shared" ca="1" si="8"/>
        <v/>
      </c>
      <c r="AP23" s="26" t="str">
        <f t="shared" ca="1" si="8"/>
        <v/>
      </c>
      <c r="AQ23" s="26" t="str">
        <f t="shared" ca="1" si="9"/>
        <v/>
      </c>
      <c r="AR23" s="26" t="str">
        <f t="shared" ca="1" si="9"/>
        <v/>
      </c>
      <c r="AS23" s="26" t="str">
        <f t="shared" ca="1" si="9"/>
        <v/>
      </c>
      <c r="AT23" s="26" t="str">
        <f t="shared" ca="1" si="9"/>
        <v/>
      </c>
      <c r="AU23" s="26" t="str">
        <f t="shared" ca="1" si="9"/>
        <v/>
      </c>
      <c r="AV23" s="26" t="str">
        <f t="shared" ca="1" si="9"/>
        <v/>
      </c>
      <c r="AW23" s="26" t="str">
        <f t="shared" ca="1" si="9"/>
        <v/>
      </c>
      <c r="AX23" s="26">
        <f t="shared" ca="1" si="9"/>
        <v>1</v>
      </c>
      <c r="AY23" s="26" t="str">
        <f t="shared" ca="1" si="9"/>
        <v/>
      </c>
      <c r="AZ23" s="26" t="str">
        <f t="shared" ca="1" si="9"/>
        <v/>
      </c>
      <c r="BA23" s="26" t="str">
        <f t="shared" ca="1" si="9"/>
        <v/>
      </c>
      <c r="BB23" s="26" t="str">
        <f t="shared" ca="1" si="9"/>
        <v/>
      </c>
      <c r="BC23" s="26" t="str">
        <f t="shared" ca="1" si="9"/>
        <v/>
      </c>
      <c r="BD23" s="26" t="str">
        <f t="shared" ca="1" si="9"/>
        <v/>
      </c>
      <c r="BE23" s="26" t="str">
        <f t="shared" ca="1" si="9"/>
        <v/>
      </c>
      <c r="BF23" s="26" t="str">
        <f t="shared" ca="1" si="9"/>
        <v/>
      </c>
      <c r="BG23" s="26" t="str">
        <f t="shared" ca="1" si="6"/>
        <v/>
      </c>
      <c r="BH23" s="26" t="str">
        <f t="shared" ca="1" si="6"/>
        <v/>
      </c>
      <c r="BI23" s="26" t="str">
        <f t="shared" ca="1" si="6"/>
        <v/>
      </c>
      <c r="BJ23" s="26" t="str">
        <f t="shared" ca="1" si="6"/>
        <v/>
      </c>
      <c r="BK23" s="26" t="str">
        <f t="shared" ca="1" si="7"/>
        <v/>
      </c>
      <c r="BL23" s="26" t="str">
        <f t="shared" ca="1" si="7"/>
        <v/>
      </c>
      <c r="BM23" s="26" t="str">
        <f t="shared" ca="1" si="7"/>
        <v/>
      </c>
      <c r="BN23" s="26" t="str">
        <f t="shared" ca="1" si="7"/>
        <v/>
      </c>
    </row>
    <row r="24" spans="1:66" s="27" customFormat="1" ht="30" customHeight="1" x14ac:dyDescent="0.3">
      <c r="A24" s="17"/>
      <c r="B24" s="28" t="s">
        <v>20</v>
      </c>
      <c r="C24" s="24" t="s">
        <v>9</v>
      </c>
      <c r="D24" s="14" t="s">
        <v>27</v>
      </c>
      <c r="E24" s="24"/>
      <c r="F24" s="29">
        <v>0</v>
      </c>
      <c r="G24" s="30">
        <v>44141</v>
      </c>
      <c r="H24" s="30">
        <v>44141</v>
      </c>
      <c r="I24" s="64">
        <v>0.5</v>
      </c>
      <c r="J24" s="25"/>
      <c r="K24" s="26" t="str">
        <f t="shared" ca="1" si="5"/>
        <v/>
      </c>
      <c r="L24" s="26" t="str">
        <f t="shared" ca="1" si="5"/>
        <v/>
      </c>
      <c r="M24" s="26" t="str">
        <f t="shared" ca="1" si="5"/>
        <v/>
      </c>
      <c r="N24" s="26" t="str">
        <f t="shared" ca="1" si="5"/>
        <v/>
      </c>
      <c r="O24" s="26" t="str">
        <f t="shared" ca="1" si="5"/>
        <v/>
      </c>
      <c r="P24" s="26" t="str">
        <f t="shared" ca="1" si="5"/>
        <v/>
      </c>
      <c r="Q24" s="26" t="str">
        <f t="shared" ca="1" si="5"/>
        <v/>
      </c>
      <c r="R24" s="26" t="str">
        <f t="shared" ca="1" si="5"/>
        <v/>
      </c>
      <c r="S24" s="26" t="str">
        <f t="shared" ca="1" si="5"/>
        <v/>
      </c>
      <c r="T24" s="26" t="str">
        <f t="shared" ca="1" si="5"/>
        <v/>
      </c>
      <c r="U24" s="26" t="str">
        <f t="shared" ca="1" si="5"/>
        <v/>
      </c>
      <c r="V24" s="26" t="str">
        <f t="shared" ca="1" si="5"/>
        <v/>
      </c>
      <c r="W24" s="26" t="str">
        <f t="shared" ca="1" si="5"/>
        <v/>
      </c>
      <c r="X24" s="26" t="str">
        <f t="shared" ca="1" si="5"/>
        <v/>
      </c>
      <c r="Y24" s="26" t="str">
        <f t="shared" ca="1" si="5"/>
        <v/>
      </c>
      <c r="Z24" s="26" t="str">
        <f t="shared" ca="1" si="5"/>
        <v/>
      </c>
      <c r="AA24" s="26" t="str">
        <f t="shared" ca="1" si="8"/>
        <v/>
      </c>
      <c r="AB24" s="26" t="str">
        <f t="shared" ca="1" si="8"/>
        <v/>
      </c>
      <c r="AC24" s="26" t="str">
        <f t="shared" ca="1" si="8"/>
        <v/>
      </c>
      <c r="AD24" s="26" t="str">
        <f t="shared" ca="1" si="8"/>
        <v/>
      </c>
      <c r="AE24" s="26" t="str">
        <f t="shared" ca="1" si="8"/>
        <v/>
      </c>
      <c r="AF24" s="26" t="str">
        <f t="shared" ca="1" si="8"/>
        <v/>
      </c>
      <c r="AG24" s="26" t="str">
        <f t="shared" ca="1" si="8"/>
        <v/>
      </c>
      <c r="AH24" s="26" t="str">
        <f t="shared" ca="1" si="8"/>
        <v/>
      </c>
      <c r="AI24" s="26" t="str">
        <f t="shared" ca="1" si="8"/>
        <v/>
      </c>
      <c r="AJ24" s="26" t="str">
        <f t="shared" ca="1" si="8"/>
        <v/>
      </c>
      <c r="AK24" s="26" t="str">
        <f t="shared" ca="1" si="8"/>
        <v/>
      </c>
      <c r="AL24" s="26" t="str">
        <f t="shared" ca="1" si="8"/>
        <v/>
      </c>
      <c r="AM24" s="26" t="str">
        <f t="shared" ca="1" si="8"/>
        <v/>
      </c>
      <c r="AN24" s="26" t="str">
        <f t="shared" ca="1" si="8"/>
        <v/>
      </c>
      <c r="AO24" s="26" t="str">
        <f t="shared" ca="1" si="8"/>
        <v/>
      </c>
      <c r="AP24" s="26" t="str">
        <f t="shared" ca="1" si="8"/>
        <v/>
      </c>
      <c r="AQ24" s="26" t="str">
        <f t="shared" ca="1" si="9"/>
        <v/>
      </c>
      <c r="AR24" s="26" t="str">
        <f t="shared" ca="1" si="9"/>
        <v/>
      </c>
      <c r="AS24" s="26" t="str">
        <f t="shared" ca="1" si="9"/>
        <v/>
      </c>
      <c r="AT24" s="26" t="str">
        <f t="shared" ca="1" si="9"/>
        <v/>
      </c>
      <c r="AU24" s="26" t="str">
        <f t="shared" ca="1" si="9"/>
        <v/>
      </c>
      <c r="AV24" s="26" t="str">
        <f t="shared" ca="1" si="9"/>
        <v/>
      </c>
      <c r="AW24" s="26" t="str">
        <f t="shared" ca="1" si="9"/>
        <v/>
      </c>
      <c r="AX24" s="26" t="str">
        <f t="shared" ca="1" si="9"/>
        <v/>
      </c>
      <c r="AY24" s="26" t="str">
        <f t="shared" ca="1" si="9"/>
        <v/>
      </c>
      <c r="AZ24" s="26" t="str">
        <f t="shared" ca="1" si="9"/>
        <v/>
      </c>
      <c r="BA24" s="26" t="str">
        <f t="shared" ca="1" si="9"/>
        <v/>
      </c>
      <c r="BB24" s="26" t="str">
        <f t="shared" ca="1" si="9"/>
        <v/>
      </c>
      <c r="BC24" s="26" t="str">
        <f t="shared" ca="1" si="9"/>
        <v/>
      </c>
      <c r="BD24" s="26" t="str">
        <f t="shared" ca="1" si="9"/>
        <v/>
      </c>
      <c r="BE24" s="26" t="str">
        <f t="shared" ca="1" si="9"/>
        <v/>
      </c>
      <c r="BF24" s="26" t="str">
        <f t="shared" ca="1" si="9"/>
        <v/>
      </c>
      <c r="BG24" s="26" t="str">
        <f t="shared" ca="1" si="6"/>
        <v/>
      </c>
      <c r="BH24" s="26" t="str">
        <f t="shared" ca="1" si="6"/>
        <v/>
      </c>
      <c r="BI24" s="26" t="str">
        <f t="shared" ca="1" si="6"/>
        <v/>
      </c>
      <c r="BJ24" s="26" t="str">
        <f t="shared" ca="1" si="6"/>
        <v/>
      </c>
      <c r="BK24" s="26" t="str">
        <f t="shared" ca="1" si="7"/>
        <v/>
      </c>
      <c r="BL24" s="26" t="str">
        <f t="shared" ca="1" si="7"/>
        <v/>
      </c>
      <c r="BM24" s="26" t="str">
        <f t="shared" ca="1" si="7"/>
        <v/>
      </c>
      <c r="BN24" s="26" t="str">
        <f t="shared" ca="1" si="7"/>
        <v/>
      </c>
    </row>
    <row r="25" spans="1:66" s="27" customFormat="1" ht="30" customHeight="1" x14ac:dyDescent="0.3">
      <c r="A25" s="17"/>
      <c r="B25" s="44" t="s">
        <v>56</v>
      </c>
      <c r="C25" s="42"/>
      <c r="D25" s="42"/>
      <c r="E25" s="24"/>
      <c r="F25" s="6"/>
      <c r="G25" s="6"/>
      <c r="H25" s="6"/>
      <c r="I25" s="65"/>
      <c r="J25" s="25"/>
      <c r="K25" s="26" t="str">
        <f t="shared" ca="1" si="5"/>
        <v/>
      </c>
      <c r="L25" s="26" t="str">
        <f t="shared" ca="1" si="5"/>
        <v/>
      </c>
      <c r="M25" s="26" t="str">
        <f t="shared" ca="1" si="5"/>
        <v/>
      </c>
      <c r="N25" s="26" t="str">
        <f t="shared" ca="1" si="5"/>
        <v/>
      </c>
      <c r="O25" s="26" t="str">
        <f t="shared" ca="1" si="5"/>
        <v/>
      </c>
      <c r="P25" s="26" t="str">
        <f t="shared" ca="1" si="5"/>
        <v/>
      </c>
      <c r="Q25" s="26" t="str">
        <f t="shared" ca="1" si="5"/>
        <v/>
      </c>
      <c r="R25" s="26" t="str">
        <f t="shared" ca="1" si="5"/>
        <v/>
      </c>
      <c r="S25" s="26" t="str">
        <f t="shared" ca="1" si="5"/>
        <v/>
      </c>
      <c r="T25" s="26" t="str">
        <f t="shared" ca="1" si="5"/>
        <v/>
      </c>
      <c r="U25" s="26" t="str">
        <f t="shared" ca="1" si="5"/>
        <v/>
      </c>
      <c r="V25" s="26" t="str">
        <f t="shared" ca="1" si="5"/>
        <v/>
      </c>
      <c r="W25" s="26" t="str">
        <f t="shared" ca="1" si="5"/>
        <v/>
      </c>
      <c r="X25" s="26" t="str">
        <f t="shared" ca="1" si="5"/>
        <v/>
      </c>
      <c r="Y25" s="26" t="str">
        <f t="shared" ca="1" si="5"/>
        <v/>
      </c>
      <c r="Z25" s="26" t="str">
        <f t="shared" ca="1" si="5"/>
        <v/>
      </c>
      <c r="AA25" s="26" t="str">
        <f t="shared" ca="1" si="8"/>
        <v/>
      </c>
      <c r="AB25" s="26" t="str">
        <f t="shared" ca="1" si="8"/>
        <v/>
      </c>
      <c r="AC25" s="26" t="str">
        <f t="shared" ca="1" si="8"/>
        <v/>
      </c>
      <c r="AD25" s="26" t="str">
        <f t="shared" ca="1" si="8"/>
        <v/>
      </c>
      <c r="AE25" s="26" t="str">
        <f t="shared" ca="1" si="8"/>
        <v/>
      </c>
      <c r="AF25" s="26" t="str">
        <f t="shared" ca="1" si="8"/>
        <v/>
      </c>
      <c r="AG25" s="26" t="str">
        <f t="shared" ca="1" si="8"/>
        <v/>
      </c>
      <c r="AH25" s="26" t="str">
        <f t="shared" ca="1" si="8"/>
        <v/>
      </c>
      <c r="AI25" s="26" t="str">
        <f t="shared" ca="1" si="8"/>
        <v/>
      </c>
      <c r="AJ25" s="26" t="str">
        <f t="shared" ca="1" si="8"/>
        <v/>
      </c>
      <c r="AK25" s="26" t="str">
        <f t="shared" ca="1" si="8"/>
        <v/>
      </c>
      <c r="AL25" s="26" t="str">
        <f t="shared" ca="1" si="8"/>
        <v/>
      </c>
      <c r="AM25" s="26" t="str">
        <f t="shared" ca="1" si="8"/>
        <v/>
      </c>
      <c r="AN25" s="26" t="str">
        <f t="shared" ca="1" si="8"/>
        <v/>
      </c>
      <c r="AO25" s="26" t="str">
        <f t="shared" ca="1" si="8"/>
        <v/>
      </c>
      <c r="AP25" s="26" t="str">
        <f t="shared" ca="1" si="8"/>
        <v/>
      </c>
      <c r="AQ25" s="26" t="str">
        <f t="shared" ca="1" si="9"/>
        <v/>
      </c>
      <c r="AR25" s="26" t="str">
        <f t="shared" ca="1" si="9"/>
        <v/>
      </c>
      <c r="AS25" s="26" t="str">
        <f t="shared" ca="1" si="9"/>
        <v/>
      </c>
      <c r="AT25" s="26" t="str">
        <f t="shared" ca="1" si="9"/>
        <v/>
      </c>
      <c r="AU25" s="26" t="str">
        <f t="shared" ca="1" si="9"/>
        <v/>
      </c>
      <c r="AV25" s="26" t="str">
        <f t="shared" ca="1" si="9"/>
        <v/>
      </c>
      <c r="AW25" s="26" t="str">
        <f t="shared" ca="1" si="9"/>
        <v/>
      </c>
      <c r="AX25" s="26" t="str">
        <f t="shared" ca="1" si="9"/>
        <v/>
      </c>
      <c r="AY25" s="26" t="str">
        <f t="shared" ca="1" si="9"/>
        <v/>
      </c>
      <c r="AZ25" s="26" t="str">
        <f t="shared" ca="1" si="9"/>
        <v/>
      </c>
      <c r="BA25" s="26" t="str">
        <f t="shared" ca="1" si="9"/>
        <v/>
      </c>
      <c r="BB25" s="26" t="str">
        <f t="shared" ca="1" si="9"/>
        <v/>
      </c>
      <c r="BC25" s="26" t="str">
        <f t="shared" ca="1" si="9"/>
        <v/>
      </c>
      <c r="BD25" s="26" t="str">
        <f t="shared" ca="1" si="9"/>
        <v/>
      </c>
      <c r="BE25" s="26" t="str">
        <f t="shared" ca="1" si="9"/>
        <v/>
      </c>
      <c r="BF25" s="26" t="str">
        <f t="shared" ca="1" si="9"/>
        <v/>
      </c>
      <c r="BG25" s="26" t="str">
        <f t="shared" ca="1" si="6"/>
        <v/>
      </c>
      <c r="BH25" s="26" t="str">
        <f t="shared" ca="1" si="6"/>
        <v/>
      </c>
      <c r="BI25" s="26" t="str">
        <f t="shared" ca="1" si="6"/>
        <v/>
      </c>
      <c r="BJ25" s="26" t="str">
        <f t="shared" ca="1" si="6"/>
        <v/>
      </c>
      <c r="BK25" s="26" t="str">
        <f t="shared" ca="1" si="7"/>
        <v/>
      </c>
      <c r="BL25" s="26" t="str">
        <f t="shared" ca="1" si="7"/>
        <v/>
      </c>
      <c r="BM25" s="26" t="str">
        <f t="shared" ca="1" si="7"/>
        <v/>
      </c>
      <c r="BN25" s="26" t="str">
        <f t="shared" ca="1" si="7"/>
        <v/>
      </c>
    </row>
    <row r="26" spans="1:66" s="27" customFormat="1" ht="30" customHeight="1" x14ac:dyDescent="0.3">
      <c r="A26" s="17"/>
      <c r="B26" s="28" t="s">
        <v>37</v>
      </c>
      <c r="C26" s="24" t="s">
        <v>10</v>
      </c>
      <c r="D26" s="14" t="s">
        <v>42</v>
      </c>
      <c r="E26" s="24"/>
      <c r="F26" s="29">
        <v>0</v>
      </c>
      <c r="G26" s="30">
        <v>44144</v>
      </c>
      <c r="H26" s="30">
        <v>44146</v>
      </c>
      <c r="I26" s="63">
        <v>3</v>
      </c>
      <c r="J26" s="25"/>
      <c r="K26" s="26" t="str">
        <f t="shared" ca="1" si="5"/>
        <v/>
      </c>
      <c r="L26" s="26" t="str">
        <f t="shared" ca="1" si="5"/>
        <v/>
      </c>
      <c r="M26" s="26" t="str">
        <f t="shared" ca="1" si="5"/>
        <v/>
      </c>
      <c r="N26" s="26" t="str">
        <f t="shared" ca="1" si="5"/>
        <v/>
      </c>
      <c r="O26" s="26" t="str">
        <f t="shared" ca="1" si="5"/>
        <v/>
      </c>
      <c r="P26" s="26" t="str">
        <f t="shared" ca="1" si="5"/>
        <v/>
      </c>
      <c r="Q26" s="26" t="str">
        <f t="shared" ca="1" si="5"/>
        <v/>
      </c>
      <c r="R26" s="26" t="str">
        <f t="shared" ca="1" si="5"/>
        <v/>
      </c>
      <c r="S26" s="26" t="str">
        <f t="shared" ca="1" si="5"/>
        <v/>
      </c>
      <c r="T26" s="26" t="str">
        <f t="shared" ca="1" si="5"/>
        <v/>
      </c>
      <c r="U26" s="26" t="str">
        <f t="shared" ca="1" si="5"/>
        <v/>
      </c>
      <c r="V26" s="26" t="str">
        <f t="shared" ca="1" si="5"/>
        <v/>
      </c>
      <c r="W26" s="26" t="str">
        <f t="shared" ca="1" si="5"/>
        <v/>
      </c>
      <c r="X26" s="26" t="str">
        <f t="shared" ca="1" si="5"/>
        <v/>
      </c>
      <c r="Y26" s="26" t="str">
        <f t="shared" ca="1" si="5"/>
        <v/>
      </c>
      <c r="Z26" s="26" t="str">
        <f t="shared" ca="1" si="5"/>
        <v/>
      </c>
      <c r="AA26" s="26" t="str">
        <f t="shared" ca="1" si="8"/>
        <v/>
      </c>
      <c r="AB26" s="26" t="str">
        <f t="shared" ca="1" si="8"/>
        <v/>
      </c>
      <c r="AC26" s="26" t="str">
        <f t="shared" ca="1" si="8"/>
        <v/>
      </c>
      <c r="AD26" s="26" t="str">
        <f t="shared" ca="1" si="8"/>
        <v/>
      </c>
      <c r="AE26" s="26" t="str">
        <f t="shared" ca="1" si="8"/>
        <v/>
      </c>
      <c r="AF26" s="26" t="str">
        <f t="shared" ca="1" si="8"/>
        <v/>
      </c>
      <c r="AG26" s="26" t="str">
        <f t="shared" ca="1" si="8"/>
        <v/>
      </c>
      <c r="AH26" s="26" t="str">
        <f t="shared" ca="1" si="8"/>
        <v/>
      </c>
      <c r="AI26" s="26" t="str">
        <f t="shared" ca="1" si="8"/>
        <v/>
      </c>
      <c r="AJ26" s="26" t="str">
        <f t="shared" ca="1" si="8"/>
        <v/>
      </c>
      <c r="AK26" s="26" t="str">
        <f t="shared" ca="1" si="8"/>
        <v/>
      </c>
      <c r="AL26" s="26" t="str">
        <f t="shared" ca="1" si="8"/>
        <v/>
      </c>
      <c r="AM26" s="26" t="str">
        <f t="shared" ca="1" si="8"/>
        <v/>
      </c>
      <c r="AN26" s="26" t="str">
        <f t="shared" ca="1" si="8"/>
        <v/>
      </c>
      <c r="AO26" s="26" t="str">
        <f t="shared" ca="1" si="8"/>
        <v/>
      </c>
      <c r="AP26" s="26" t="str">
        <f t="shared" ca="1" si="8"/>
        <v/>
      </c>
      <c r="AQ26" s="26" t="str">
        <f t="shared" ca="1" si="9"/>
        <v/>
      </c>
      <c r="AR26" s="26" t="str">
        <f t="shared" ca="1" si="9"/>
        <v/>
      </c>
      <c r="AS26" s="26" t="str">
        <f t="shared" ca="1" si="9"/>
        <v/>
      </c>
      <c r="AT26" s="26" t="str">
        <f t="shared" ca="1" si="9"/>
        <v/>
      </c>
      <c r="AU26" s="26" t="str">
        <f t="shared" ca="1" si="9"/>
        <v/>
      </c>
      <c r="AV26" s="26" t="str">
        <f t="shared" ca="1" si="9"/>
        <v/>
      </c>
      <c r="AW26" s="26" t="str">
        <f t="shared" ca="1" si="9"/>
        <v/>
      </c>
      <c r="AX26" s="26" t="str">
        <f t="shared" ca="1" si="9"/>
        <v/>
      </c>
      <c r="AY26" s="26" t="str">
        <f t="shared" ca="1" si="9"/>
        <v/>
      </c>
      <c r="AZ26" s="26" t="str">
        <f t="shared" ca="1" si="9"/>
        <v/>
      </c>
      <c r="BA26" s="26" t="str">
        <f t="shared" ca="1" si="9"/>
        <v/>
      </c>
      <c r="BB26" s="26" t="str">
        <f t="shared" ca="1" si="9"/>
        <v/>
      </c>
      <c r="BC26" s="26" t="str">
        <f t="shared" ca="1" si="9"/>
        <v/>
      </c>
      <c r="BD26" s="26" t="str">
        <f t="shared" ca="1" si="9"/>
        <v/>
      </c>
      <c r="BE26" s="26" t="str">
        <f t="shared" ca="1" si="9"/>
        <v/>
      </c>
      <c r="BF26" s="26" t="str">
        <f t="shared" ca="1" si="9"/>
        <v/>
      </c>
      <c r="BG26" s="26" t="str">
        <f t="shared" ca="1" si="6"/>
        <v/>
      </c>
      <c r="BH26" s="26" t="str">
        <f t="shared" ca="1" si="6"/>
        <v/>
      </c>
      <c r="BI26" s="26" t="str">
        <f t="shared" ca="1" si="6"/>
        <v/>
      </c>
      <c r="BJ26" s="26" t="str">
        <f t="shared" ca="1" si="6"/>
        <v/>
      </c>
      <c r="BK26" s="26" t="str">
        <f t="shared" ca="1" si="7"/>
        <v/>
      </c>
      <c r="BL26" s="26" t="str">
        <f t="shared" ca="1" si="7"/>
        <v/>
      </c>
      <c r="BM26" s="26" t="str">
        <f t="shared" ca="1" si="7"/>
        <v/>
      </c>
      <c r="BN26" s="26" t="str">
        <f t="shared" ca="1" si="7"/>
        <v/>
      </c>
    </row>
    <row r="27" spans="1:66" s="27" customFormat="1" ht="30" customHeight="1" x14ac:dyDescent="0.3">
      <c r="A27" s="17"/>
      <c r="B27" s="28" t="s">
        <v>38</v>
      </c>
      <c r="C27" s="24" t="s">
        <v>14</v>
      </c>
      <c r="D27" s="14" t="s">
        <v>27</v>
      </c>
      <c r="E27" s="24"/>
      <c r="F27" s="29">
        <v>0</v>
      </c>
      <c r="G27" s="30">
        <v>44147</v>
      </c>
      <c r="H27" s="30">
        <v>44147</v>
      </c>
      <c r="I27" s="64">
        <v>0.5</v>
      </c>
      <c r="J27" s="25"/>
      <c r="K27" s="26" t="str">
        <f t="shared" ca="1" si="5"/>
        <v/>
      </c>
      <c r="L27" s="26" t="str">
        <f t="shared" ca="1" si="5"/>
        <v/>
      </c>
      <c r="M27" s="26" t="str">
        <f t="shared" ca="1" si="5"/>
        <v/>
      </c>
      <c r="N27" s="26" t="str">
        <f t="shared" ca="1" si="5"/>
        <v/>
      </c>
      <c r="O27" s="26" t="str">
        <f t="shared" ca="1" si="5"/>
        <v/>
      </c>
      <c r="P27" s="26" t="str">
        <f t="shared" ca="1" si="5"/>
        <v/>
      </c>
      <c r="Q27" s="26" t="str">
        <f t="shared" ca="1" si="5"/>
        <v/>
      </c>
      <c r="R27" s="26" t="str">
        <f t="shared" ca="1" si="5"/>
        <v/>
      </c>
      <c r="S27" s="26" t="str">
        <f t="shared" ca="1" si="5"/>
        <v/>
      </c>
      <c r="T27" s="26" t="str">
        <f t="shared" ca="1" si="5"/>
        <v/>
      </c>
      <c r="U27" s="26" t="str">
        <f t="shared" ca="1" si="5"/>
        <v/>
      </c>
      <c r="V27" s="26" t="str">
        <f t="shared" ca="1" si="5"/>
        <v/>
      </c>
      <c r="W27" s="26" t="str">
        <f t="shared" ca="1" si="5"/>
        <v/>
      </c>
      <c r="X27" s="26" t="str">
        <f t="shared" ca="1" si="5"/>
        <v/>
      </c>
      <c r="Y27" s="26" t="str">
        <f t="shared" ca="1" si="5"/>
        <v/>
      </c>
      <c r="Z27" s="26" t="str">
        <f t="shared" ca="1" si="5"/>
        <v/>
      </c>
      <c r="AA27" s="26" t="str">
        <f t="shared" ca="1" si="8"/>
        <v/>
      </c>
      <c r="AB27" s="26" t="str">
        <f t="shared" ca="1" si="8"/>
        <v/>
      </c>
      <c r="AC27" s="26" t="str">
        <f t="shared" ca="1" si="8"/>
        <v/>
      </c>
      <c r="AD27" s="26" t="str">
        <f t="shared" ca="1" si="8"/>
        <v/>
      </c>
      <c r="AE27" s="26" t="str">
        <f t="shared" ca="1" si="8"/>
        <v/>
      </c>
      <c r="AF27" s="26" t="str">
        <f t="shared" ca="1" si="8"/>
        <v/>
      </c>
      <c r="AG27" s="26" t="str">
        <f t="shared" ca="1" si="8"/>
        <v/>
      </c>
      <c r="AH27" s="26" t="str">
        <f t="shared" ca="1" si="8"/>
        <v/>
      </c>
      <c r="AI27" s="26" t="str">
        <f t="shared" ca="1" si="8"/>
        <v/>
      </c>
      <c r="AJ27" s="26" t="str">
        <f t="shared" ca="1" si="8"/>
        <v/>
      </c>
      <c r="AK27" s="26" t="str">
        <f t="shared" ca="1" si="8"/>
        <v/>
      </c>
      <c r="AL27" s="26" t="str">
        <f t="shared" ca="1" si="8"/>
        <v/>
      </c>
      <c r="AM27" s="26" t="str">
        <f t="shared" ca="1" si="8"/>
        <v/>
      </c>
      <c r="AN27" s="26" t="str">
        <f t="shared" ca="1" si="8"/>
        <v/>
      </c>
      <c r="AO27" s="26" t="str">
        <f t="shared" ca="1" si="8"/>
        <v/>
      </c>
      <c r="AP27" s="26" t="str">
        <f t="shared" ca="1" si="8"/>
        <v/>
      </c>
      <c r="AQ27" s="26" t="str">
        <f t="shared" ca="1" si="9"/>
        <v/>
      </c>
      <c r="AR27" s="26" t="str">
        <f t="shared" ca="1" si="9"/>
        <v/>
      </c>
      <c r="AS27" s="26" t="str">
        <f t="shared" ca="1" si="9"/>
        <v/>
      </c>
      <c r="AT27" s="26" t="str">
        <f t="shared" ca="1" si="9"/>
        <v/>
      </c>
      <c r="AU27" s="26" t="str">
        <f t="shared" ca="1" si="9"/>
        <v/>
      </c>
      <c r="AV27" s="26" t="str">
        <f t="shared" ca="1" si="9"/>
        <v/>
      </c>
      <c r="AW27" s="26" t="str">
        <f t="shared" ca="1" si="9"/>
        <v/>
      </c>
      <c r="AX27" s="26" t="str">
        <f t="shared" ca="1" si="9"/>
        <v/>
      </c>
      <c r="AY27" s="26" t="str">
        <f t="shared" ca="1" si="9"/>
        <v/>
      </c>
      <c r="AZ27" s="26" t="str">
        <f t="shared" ca="1" si="9"/>
        <v/>
      </c>
      <c r="BA27" s="26" t="str">
        <f t="shared" ca="1" si="9"/>
        <v/>
      </c>
      <c r="BB27" s="26" t="str">
        <f t="shared" ca="1" si="9"/>
        <v/>
      </c>
      <c r="BC27" s="26" t="str">
        <f t="shared" ca="1" si="9"/>
        <v/>
      </c>
      <c r="BD27" s="26" t="str">
        <f t="shared" ca="1" si="9"/>
        <v/>
      </c>
      <c r="BE27" s="26" t="str">
        <f t="shared" ca="1" si="9"/>
        <v/>
      </c>
      <c r="BF27" s="26" t="str">
        <f t="shared" ca="1" si="9"/>
        <v/>
      </c>
      <c r="BG27" s="26" t="str">
        <f t="shared" ca="1" si="6"/>
        <v/>
      </c>
      <c r="BH27" s="26" t="str">
        <f t="shared" ca="1" si="6"/>
        <v/>
      </c>
      <c r="BI27" s="26" t="str">
        <f t="shared" ca="1" si="6"/>
        <v/>
      </c>
      <c r="BJ27" s="26" t="str">
        <f t="shared" ca="1" si="6"/>
        <v/>
      </c>
      <c r="BK27" s="26" t="str">
        <f t="shared" ca="1" si="7"/>
        <v/>
      </c>
      <c r="BL27" s="26" t="str">
        <f t="shared" ca="1" si="7"/>
        <v/>
      </c>
      <c r="BM27" s="26" t="str">
        <f t="shared" ca="1" si="7"/>
        <v/>
      </c>
      <c r="BN27" s="26" t="str">
        <f t="shared" ca="1" si="7"/>
        <v/>
      </c>
    </row>
    <row r="28" spans="1:66" s="27" customFormat="1" ht="30" customHeight="1" x14ac:dyDescent="0.3">
      <c r="A28" s="17"/>
      <c r="B28" s="28" t="s">
        <v>17</v>
      </c>
      <c r="C28" s="24" t="s">
        <v>15</v>
      </c>
      <c r="D28" s="14" t="s">
        <v>42</v>
      </c>
      <c r="E28" s="24" t="s">
        <v>8</v>
      </c>
      <c r="F28" s="29">
        <v>0</v>
      </c>
      <c r="G28" s="30">
        <v>44148</v>
      </c>
      <c r="H28" s="30">
        <v>44148</v>
      </c>
      <c r="I28" s="63">
        <v>1</v>
      </c>
      <c r="J28" s="25"/>
      <c r="K28" s="26" t="str">
        <f t="shared" ca="1" si="5"/>
        <v/>
      </c>
      <c r="L28" s="26" t="str">
        <f t="shared" ca="1" si="5"/>
        <v/>
      </c>
      <c r="M28" s="26" t="str">
        <f t="shared" ca="1" si="5"/>
        <v/>
      </c>
      <c r="N28" s="26" t="str">
        <f t="shared" ca="1" si="5"/>
        <v/>
      </c>
      <c r="O28" s="26" t="str">
        <f t="shared" ca="1" si="5"/>
        <v/>
      </c>
      <c r="P28" s="26" t="str">
        <f t="shared" ca="1" si="5"/>
        <v/>
      </c>
      <c r="Q28" s="26" t="str">
        <f t="shared" ca="1" si="5"/>
        <v/>
      </c>
      <c r="R28" s="26" t="str">
        <f t="shared" ca="1" si="5"/>
        <v/>
      </c>
      <c r="S28" s="26" t="str">
        <f t="shared" ca="1" si="5"/>
        <v/>
      </c>
      <c r="T28" s="26" t="str">
        <f t="shared" ca="1" si="5"/>
        <v/>
      </c>
      <c r="U28" s="26" t="str">
        <f t="shared" ca="1" si="5"/>
        <v/>
      </c>
      <c r="V28" s="26" t="str">
        <f t="shared" ca="1" si="5"/>
        <v/>
      </c>
      <c r="W28" s="26" t="str">
        <f t="shared" ca="1" si="5"/>
        <v/>
      </c>
      <c r="X28" s="26" t="str">
        <f t="shared" ca="1" si="5"/>
        <v/>
      </c>
      <c r="Y28" s="26" t="str">
        <f t="shared" ca="1" si="5"/>
        <v/>
      </c>
      <c r="Z28" s="26" t="str">
        <f t="shared" ca="1" si="5"/>
        <v/>
      </c>
      <c r="AA28" s="26" t="str">
        <f t="shared" ca="1" si="8"/>
        <v/>
      </c>
      <c r="AB28" s="26" t="str">
        <f t="shared" ca="1" si="8"/>
        <v/>
      </c>
      <c r="AC28" s="26" t="str">
        <f t="shared" ca="1" si="8"/>
        <v/>
      </c>
      <c r="AD28" s="26" t="str">
        <f t="shared" ca="1" si="8"/>
        <v/>
      </c>
      <c r="AE28" s="26" t="str">
        <f t="shared" ca="1" si="8"/>
        <v/>
      </c>
      <c r="AF28" s="26" t="str">
        <f t="shared" ca="1" si="8"/>
        <v/>
      </c>
      <c r="AG28" s="26" t="str">
        <f t="shared" ca="1" si="8"/>
        <v/>
      </c>
      <c r="AH28" s="26" t="str">
        <f t="shared" ca="1" si="8"/>
        <v/>
      </c>
      <c r="AI28" s="26" t="str">
        <f t="shared" ca="1" si="8"/>
        <v/>
      </c>
      <c r="AJ28" s="26" t="str">
        <f t="shared" ca="1" si="8"/>
        <v/>
      </c>
      <c r="AK28" s="26" t="str">
        <f t="shared" ca="1" si="8"/>
        <v/>
      </c>
      <c r="AL28" s="26" t="str">
        <f t="shared" ca="1" si="8"/>
        <v/>
      </c>
      <c r="AM28" s="26" t="str">
        <f t="shared" ca="1" si="8"/>
        <v/>
      </c>
      <c r="AN28" s="26" t="str">
        <f t="shared" ca="1" si="8"/>
        <v/>
      </c>
      <c r="AO28" s="26" t="str">
        <f t="shared" ca="1" si="8"/>
        <v/>
      </c>
      <c r="AP28" s="26" t="str">
        <f t="shared" ca="1" si="8"/>
        <v/>
      </c>
      <c r="AQ28" s="26" t="str">
        <f t="shared" ca="1" si="9"/>
        <v/>
      </c>
      <c r="AR28" s="26" t="str">
        <f t="shared" ca="1" si="9"/>
        <v/>
      </c>
      <c r="AS28" s="26" t="str">
        <f t="shared" ca="1" si="9"/>
        <v/>
      </c>
      <c r="AT28" s="26" t="str">
        <f t="shared" ca="1" si="9"/>
        <v/>
      </c>
      <c r="AU28" s="26" t="str">
        <f t="shared" ca="1" si="9"/>
        <v/>
      </c>
      <c r="AV28" s="26" t="str">
        <f t="shared" ca="1" si="9"/>
        <v/>
      </c>
      <c r="AW28" s="26" t="str">
        <f t="shared" ca="1" si="9"/>
        <v/>
      </c>
      <c r="AX28" s="26" t="str">
        <f t="shared" ca="1" si="9"/>
        <v/>
      </c>
      <c r="AY28" s="26" t="str">
        <f t="shared" ca="1" si="9"/>
        <v/>
      </c>
      <c r="AZ28" s="26" t="str">
        <f t="shared" ca="1" si="9"/>
        <v/>
      </c>
      <c r="BA28" s="26" t="str">
        <f t="shared" ca="1" si="9"/>
        <v/>
      </c>
      <c r="BB28" s="26" t="str">
        <f t="shared" ca="1" si="9"/>
        <v/>
      </c>
      <c r="BC28" s="26" t="str">
        <f t="shared" ca="1" si="9"/>
        <v/>
      </c>
      <c r="BD28" s="26" t="str">
        <f t="shared" ca="1" si="9"/>
        <v/>
      </c>
      <c r="BE28" s="26">
        <f t="shared" ca="1" si="9"/>
        <v>1</v>
      </c>
      <c r="BF28" s="26" t="str">
        <f t="shared" ca="1" si="9"/>
        <v/>
      </c>
      <c r="BG28" s="26" t="str">
        <f t="shared" ca="1" si="6"/>
        <v/>
      </c>
      <c r="BH28" s="26" t="str">
        <f t="shared" ca="1" si="6"/>
        <v/>
      </c>
      <c r="BI28" s="26" t="str">
        <f t="shared" ca="1" si="6"/>
        <v/>
      </c>
      <c r="BJ28" s="26" t="str">
        <f t="shared" ca="1" si="6"/>
        <v/>
      </c>
      <c r="BK28" s="26" t="str">
        <f t="shared" ca="1" si="7"/>
        <v/>
      </c>
      <c r="BL28" s="26" t="str">
        <f t="shared" ca="1" si="7"/>
        <v/>
      </c>
      <c r="BM28" s="26" t="str">
        <f t="shared" ca="1" si="7"/>
        <v/>
      </c>
      <c r="BN28" s="26" t="str">
        <f t="shared" ca="1" si="7"/>
        <v/>
      </c>
    </row>
    <row r="29" spans="1:66" s="27" customFormat="1" ht="30" customHeight="1" x14ac:dyDescent="0.3">
      <c r="A29" s="17"/>
      <c r="B29" s="51" t="s">
        <v>39</v>
      </c>
      <c r="C29" s="43"/>
      <c r="D29" s="42"/>
      <c r="E29" s="24"/>
      <c r="F29" s="6"/>
      <c r="G29" s="6"/>
      <c r="H29" s="6"/>
      <c r="I29" s="65"/>
      <c r="J29" s="25"/>
      <c r="K29" s="26" t="str">
        <f t="shared" ca="1" si="5"/>
        <v/>
      </c>
      <c r="L29" s="26" t="str">
        <f t="shared" ca="1" si="5"/>
        <v/>
      </c>
      <c r="M29" s="26" t="str">
        <f t="shared" ca="1" si="5"/>
        <v/>
      </c>
      <c r="N29" s="26" t="str">
        <f t="shared" ca="1" si="5"/>
        <v/>
      </c>
      <c r="O29" s="26" t="str">
        <f t="shared" ca="1" si="5"/>
        <v/>
      </c>
      <c r="P29" s="26" t="str">
        <f t="shared" ca="1" si="5"/>
        <v/>
      </c>
      <c r="Q29" s="26" t="str">
        <f t="shared" ca="1" si="5"/>
        <v/>
      </c>
      <c r="R29" s="26" t="str">
        <f t="shared" ca="1" si="5"/>
        <v/>
      </c>
      <c r="S29" s="26" t="str">
        <f t="shared" ca="1" si="5"/>
        <v/>
      </c>
      <c r="T29" s="26" t="str">
        <f t="shared" ca="1" si="5"/>
        <v/>
      </c>
      <c r="U29" s="26" t="str">
        <f t="shared" ca="1" si="5"/>
        <v/>
      </c>
      <c r="V29" s="26" t="str">
        <f t="shared" ref="V29:AK35" ca="1" si="10">IF(AND($E29="マイルストーン",V$5&gt;=$G29,V$5&lt;=$H29),1,"")</f>
        <v/>
      </c>
      <c r="W29" s="26" t="str">
        <f t="shared" ca="1" si="10"/>
        <v/>
      </c>
      <c r="X29" s="26" t="str">
        <f t="shared" ca="1" si="10"/>
        <v/>
      </c>
      <c r="Y29" s="26" t="str">
        <f t="shared" ca="1" si="10"/>
        <v/>
      </c>
      <c r="Z29" s="26" t="str">
        <f t="shared" ca="1" si="10"/>
        <v/>
      </c>
      <c r="AA29" s="26" t="str">
        <f t="shared" ca="1" si="10"/>
        <v/>
      </c>
      <c r="AB29" s="26" t="str">
        <f t="shared" ca="1" si="10"/>
        <v/>
      </c>
      <c r="AC29" s="26" t="str">
        <f t="shared" ca="1" si="10"/>
        <v/>
      </c>
      <c r="AD29" s="26" t="str">
        <f t="shared" ca="1" si="10"/>
        <v/>
      </c>
      <c r="AE29" s="26" t="str">
        <f t="shared" ca="1" si="10"/>
        <v/>
      </c>
      <c r="AF29" s="26" t="str">
        <f t="shared" ca="1" si="10"/>
        <v/>
      </c>
      <c r="AG29" s="26" t="str">
        <f t="shared" ca="1" si="10"/>
        <v/>
      </c>
      <c r="AH29" s="26" t="str">
        <f t="shared" ca="1" si="10"/>
        <v/>
      </c>
      <c r="AI29" s="26" t="str">
        <f t="shared" ca="1" si="10"/>
        <v/>
      </c>
      <c r="AJ29" s="26" t="str">
        <f t="shared" ca="1" si="10"/>
        <v/>
      </c>
      <c r="AK29" s="26" t="str">
        <f t="shared" ca="1" si="10"/>
        <v/>
      </c>
      <c r="AL29" s="26" t="str">
        <f t="shared" ca="1" si="8"/>
        <v/>
      </c>
      <c r="AM29" s="26" t="str">
        <f t="shared" ca="1" si="8"/>
        <v/>
      </c>
      <c r="AN29" s="26" t="str">
        <f t="shared" ca="1" si="8"/>
        <v/>
      </c>
      <c r="AO29" s="26" t="str">
        <f t="shared" ca="1" si="8"/>
        <v/>
      </c>
      <c r="AP29" s="26" t="str">
        <f t="shared" ca="1" si="8"/>
        <v/>
      </c>
      <c r="AQ29" s="26" t="str">
        <f t="shared" ca="1" si="9"/>
        <v/>
      </c>
      <c r="AR29" s="26" t="str">
        <f t="shared" ca="1" si="9"/>
        <v/>
      </c>
      <c r="AS29" s="26" t="str">
        <f t="shared" ca="1" si="9"/>
        <v/>
      </c>
      <c r="AT29" s="26" t="str">
        <f t="shared" ca="1" si="9"/>
        <v/>
      </c>
      <c r="AU29" s="26" t="str">
        <f t="shared" ca="1" si="9"/>
        <v/>
      </c>
      <c r="AV29" s="26" t="str">
        <f t="shared" ca="1" si="9"/>
        <v/>
      </c>
      <c r="AW29" s="26" t="str">
        <f t="shared" ca="1" si="9"/>
        <v/>
      </c>
      <c r="AX29" s="26" t="str">
        <f t="shared" ca="1" si="9"/>
        <v/>
      </c>
      <c r="AY29" s="26" t="str">
        <f t="shared" ca="1" si="9"/>
        <v/>
      </c>
      <c r="AZ29" s="26" t="str">
        <f t="shared" ca="1" si="9"/>
        <v/>
      </c>
      <c r="BA29" s="26" t="str">
        <f t="shared" ca="1" si="9"/>
        <v/>
      </c>
      <c r="BB29" s="26" t="str">
        <f t="shared" ca="1" si="9"/>
        <v/>
      </c>
      <c r="BC29" s="26" t="str">
        <f t="shared" ca="1" si="9"/>
        <v/>
      </c>
      <c r="BD29" s="26" t="str">
        <f t="shared" ca="1" si="9"/>
        <v/>
      </c>
      <c r="BE29" s="26" t="str">
        <f t="shared" ca="1" si="9"/>
        <v/>
      </c>
      <c r="BF29" s="26" t="str">
        <f t="shared" ref="BF29:BN35" ca="1" si="11">IF(AND($E29="マイルストーン",BF$5&gt;=$G29,BF$5&lt;=$H29),1,"")</f>
        <v/>
      </c>
      <c r="BG29" s="26" t="str">
        <f t="shared" ca="1" si="11"/>
        <v/>
      </c>
      <c r="BH29" s="26" t="str">
        <f t="shared" ca="1" si="11"/>
        <v/>
      </c>
      <c r="BI29" s="26" t="str">
        <f t="shared" ca="1" si="11"/>
        <v/>
      </c>
      <c r="BJ29" s="26" t="str">
        <f t="shared" ca="1" si="11"/>
        <v/>
      </c>
      <c r="BK29" s="26" t="str">
        <f t="shared" ca="1" si="11"/>
        <v/>
      </c>
      <c r="BL29" s="26" t="str">
        <f t="shared" ca="1" si="11"/>
        <v/>
      </c>
      <c r="BM29" s="26" t="str">
        <f t="shared" ca="1" si="11"/>
        <v/>
      </c>
      <c r="BN29" s="26" t="str">
        <f t="shared" ca="1" si="11"/>
        <v/>
      </c>
    </row>
    <row r="30" spans="1:66" s="27" customFormat="1" ht="30" customHeight="1" x14ac:dyDescent="0.3">
      <c r="A30" s="17"/>
      <c r="B30" s="28" t="s">
        <v>33</v>
      </c>
      <c r="C30" s="24" t="s">
        <v>14</v>
      </c>
      <c r="D30" s="14" t="s">
        <v>44</v>
      </c>
      <c r="E30" s="24"/>
      <c r="F30" s="29">
        <v>0</v>
      </c>
      <c r="G30" s="30">
        <v>44151</v>
      </c>
      <c r="H30" s="30">
        <v>44151</v>
      </c>
      <c r="I30" s="63">
        <v>1</v>
      </c>
      <c r="J30" s="25"/>
      <c r="K30" s="26" t="str">
        <f t="shared" ref="K30:Z35" ca="1" si="12">IF(AND($E30="マイルストーン",K$5&gt;=$G30,K$5&lt;=$H30),1,"")</f>
        <v/>
      </c>
      <c r="L30" s="26" t="str">
        <f t="shared" ca="1" si="12"/>
        <v/>
      </c>
      <c r="M30" s="26" t="str">
        <f t="shared" ca="1" si="12"/>
        <v/>
      </c>
      <c r="N30" s="26" t="str">
        <f t="shared" ca="1" si="12"/>
        <v/>
      </c>
      <c r="O30" s="26" t="str">
        <f t="shared" ca="1" si="12"/>
        <v/>
      </c>
      <c r="P30" s="26" t="str">
        <f t="shared" ca="1" si="12"/>
        <v/>
      </c>
      <c r="Q30" s="26" t="str">
        <f t="shared" ca="1" si="12"/>
        <v/>
      </c>
      <c r="R30" s="26" t="str">
        <f t="shared" ca="1" si="12"/>
        <v/>
      </c>
      <c r="S30" s="26" t="str">
        <f t="shared" ca="1" si="12"/>
        <v/>
      </c>
      <c r="T30" s="26" t="str">
        <f t="shared" ca="1" si="12"/>
        <v/>
      </c>
      <c r="U30" s="26" t="str">
        <f t="shared" ca="1" si="12"/>
        <v/>
      </c>
      <c r="V30" s="26" t="str">
        <f t="shared" ca="1" si="12"/>
        <v/>
      </c>
      <c r="W30" s="26" t="str">
        <f t="shared" ca="1" si="12"/>
        <v/>
      </c>
      <c r="X30" s="26" t="str">
        <f t="shared" ca="1" si="12"/>
        <v/>
      </c>
      <c r="Y30" s="26" t="str">
        <f t="shared" ca="1" si="12"/>
        <v/>
      </c>
      <c r="Z30" s="26" t="str">
        <f t="shared" ca="1" si="12"/>
        <v/>
      </c>
      <c r="AA30" s="26" t="str">
        <f t="shared" ca="1" si="10"/>
        <v/>
      </c>
      <c r="AB30" s="26" t="str">
        <f t="shared" ca="1" si="10"/>
        <v/>
      </c>
      <c r="AC30" s="26" t="str">
        <f t="shared" ca="1" si="10"/>
        <v/>
      </c>
      <c r="AD30" s="26" t="str">
        <f t="shared" ca="1" si="10"/>
        <v/>
      </c>
      <c r="AE30" s="26" t="str">
        <f t="shared" ca="1" si="10"/>
        <v/>
      </c>
      <c r="AF30" s="26" t="str">
        <f t="shared" ca="1" si="10"/>
        <v/>
      </c>
      <c r="AG30" s="26" t="str">
        <f t="shared" ca="1" si="10"/>
        <v/>
      </c>
      <c r="AH30" s="26" t="str">
        <f t="shared" ca="1" si="10"/>
        <v/>
      </c>
      <c r="AI30" s="26" t="str">
        <f t="shared" ca="1" si="10"/>
        <v/>
      </c>
      <c r="AJ30" s="26" t="str">
        <f t="shared" ca="1" si="10"/>
        <v/>
      </c>
      <c r="AK30" s="26" t="str">
        <f t="shared" ca="1" si="10"/>
        <v/>
      </c>
      <c r="AL30" s="26" t="str">
        <f t="shared" ca="1" si="8"/>
        <v/>
      </c>
      <c r="AM30" s="26" t="str">
        <f t="shared" ca="1" si="8"/>
        <v/>
      </c>
      <c r="AN30" s="26" t="str">
        <f t="shared" ca="1" si="8"/>
        <v/>
      </c>
      <c r="AO30" s="26" t="str">
        <f t="shared" ca="1" si="8"/>
        <v/>
      </c>
      <c r="AP30" s="26" t="str">
        <f t="shared" ca="1" si="8"/>
        <v/>
      </c>
      <c r="AQ30" s="26" t="str">
        <f t="shared" ref="AQ30:BF35" ca="1" si="13">IF(AND($E30="マイルストーン",AQ$5&gt;=$G30,AQ$5&lt;=$H30),1,"")</f>
        <v/>
      </c>
      <c r="AR30" s="26" t="str">
        <f t="shared" ca="1" si="13"/>
        <v/>
      </c>
      <c r="AS30" s="26" t="str">
        <f t="shared" ca="1" si="13"/>
        <v/>
      </c>
      <c r="AT30" s="26" t="str">
        <f t="shared" ca="1" si="13"/>
        <v/>
      </c>
      <c r="AU30" s="26" t="str">
        <f t="shared" ca="1" si="13"/>
        <v/>
      </c>
      <c r="AV30" s="26" t="str">
        <f t="shared" ca="1" si="13"/>
        <v/>
      </c>
      <c r="AW30" s="26" t="str">
        <f t="shared" ca="1" si="13"/>
        <v/>
      </c>
      <c r="AX30" s="26" t="str">
        <f t="shared" ca="1" si="13"/>
        <v/>
      </c>
      <c r="AY30" s="26" t="str">
        <f t="shared" ca="1" si="13"/>
        <v/>
      </c>
      <c r="AZ30" s="26" t="str">
        <f t="shared" ca="1" si="13"/>
        <v/>
      </c>
      <c r="BA30" s="26" t="str">
        <f t="shared" ca="1" si="13"/>
        <v/>
      </c>
      <c r="BB30" s="26" t="str">
        <f t="shared" ca="1" si="13"/>
        <v/>
      </c>
      <c r="BC30" s="26" t="str">
        <f t="shared" ca="1" si="13"/>
        <v/>
      </c>
      <c r="BD30" s="26" t="str">
        <f t="shared" ca="1" si="13"/>
        <v/>
      </c>
      <c r="BE30" s="26" t="str">
        <f t="shared" ca="1" si="13"/>
        <v/>
      </c>
      <c r="BF30" s="26" t="str">
        <f t="shared" ca="1" si="13"/>
        <v/>
      </c>
      <c r="BG30" s="26" t="str">
        <f t="shared" ca="1" si="11"/>
        <v/>
      </c>
      <c r="BH30" s="26" t="str">
        <f t="shared" ca="1" si="11"/>
        <v/>
      </c>
      <c r="BI30" s="26" t="str">
        <f t="shared" ca="1" si="11"/>
        <v/>
      </c>
      <c r="BJ30" s="26" t="str">
        <f t="shared" ca="1" si="11"/>
        <v/>
      </c>
      <c r="BK30" s="26" t="str">
        <f t="shared" ca="1" si="11"/>
        <v/>
      </c>
      <c r="BL30" s="26" t="str">
        <f t="shared" ca="1" si="11"/>
        <v/>
      </c>
      <c r="BM30" s="26" t="str">
        <f t="shared" ca="1" si="11"/>
        <v/>
      </c>
      <c r="BN30" s="26" t="str">
        <f t="shared" ca="1" si="11"/>
        <v/>
      </c>
    </row>
    <row r="31" spans="1:66" s="27" customFormat="1" ht="30" customHeight="1" x14ac:dyDescent="0.3">
      <c r="A31" s="17"/>
      <c r="B31" s="28" t="s">
        <v>71</v>
      </c>
      <c r="C31" s="24" t="s">
        <v>14</v>
      </c>
      <c r="D31" s="14" t="s">
        <v>45</v>
      </c>
      <c r="E31" s="24"/>
      <c r="F31" s="29">
        <v>0</v>
      </c>
      <c r="G31" s="30">
        <v>44152</v>
      </c>
      <c r="H31" s="30">
        <v>44155</v>
      </c>
      <c r="I31" s="63">
        <v>3</v>
      </c>
      <c r="J31" s="25"/>
      <c r="K31" s="26" t="str">
        <f t="shared" ca="1" si="12"/>
        <v/>
      </c>
      <c r="L31" s="26" t="str">
        <f t="shared" ca="1" si="12"/>
        <v/>
      </c>
      <c r="M31" s="26" t="str">
        <f t="shared" ca="1" si="12"/>
        <v/>
      </c>
      <c r="N31" s="26" t="str">
        <f t="shared" ca="1" si="12"/>
        <v/>
      </c>
      <c r="O31" s="26" t="str">
        <f t="shared" ca="1" si="12"/>
        <v/>
      </c>
      <c r="P31" s="26" t="str">
        <f t="shared" ca="1" si="12"/>
        <v/>
      </c>
      <c r="Q31" s="26" t="str">
        <f t="shared" ca="1" si="12"/>
        <v/>
      </c>
      <c r="R31" s="26" t="str">
        <f t="shared" ca="1" si="12"/>
        <v/>
      </c>
      <c r="S31" s="26" t="str">
        <f t="shared" ca="1" si="12"/>
        <v/>
      </c>
      <c r="T31" s="26" t="str">
        <f t="shared" ca="1" si="12"/>
        <v/>
      </c>
      <c r="U31" s="26" t="str">
        <f t="shared" ca="1" si="12"/>
        <v/>
      </c>
      <c r="V31" s="26" t="str">
        <f t="shared" ca="1" si="12"/>
        <v/>
      </c>
      <c r="W31" s="26" t="str">
        <f t="shared" ca="1" si="12"/>
        <v/>
      </c>
      <c r="X31" s="26" t="str">
        <f t="shared" ca="1" si="12"/>
        <v/>
      </c>
      <c r="Y31" s="26" t="str">
        <f t="shared" ca="1" si="12"/>
        <v/>
      </c>
      <c r="Z31" s="26" t="str">
        <f t="shared" ca="1" si="12"/>
        <v/>
      </c>
      <c r="AA31" s="26" t="str">
        <f t="shared" ca="1" si="10"/>
        <v/>
      </c>
      <c r="AB31" s="26" t="str">
        <f t="shared" ca="1" si="10"/>
        <v/>
      </c>
      <c r="AC31" s="26" t="str">
        <f t="shared" ca="1" si="10"/>
        <v/>
      </c>
      <c r="AD31" s="26" t="str">
        <f t="shared" ca="1" si="10"/>
        <v/>
      </c>
      <c r="AE31" s="26" t="str">
        <f t="shared" ca="1" si="10"/>
        <v/>
      </c>
      <c r="AF31" s="26" t="str">
        <f t="shared" ca="1" si="10"/>
        <v/>
      </c>
      <c r="AG31" s="26" t="str">
        <f t="shared" ca="1" si="10"/>
        <v/>
      </c>
      <c r="AH31" s="26" t="str">
        <f t="shared" ca="1" si="10"/>
        <v/>
      </c>
      <c r="AI31" s="26" t="str">
        <f t="shared" ca="1" si="10"/>
        <v/>
      </c>
      <c r="AJ31" s="26" t="str">
        <f t="shared" ca="1" si="10"/>
        <v/>
      </c>
      <c r="AK31" s="26" t="str">
        <f t="shared" ca="1" si="10"/>
        <v/>
      </c>
      <c r="AL31" s="26" t="str">
        <f t="shared" ca="1" si="8"/>
        <v/>
      </c>
      <c r="AM31" s="26" t="str">
        <f t="shared" ca="1" si="8"/>
        <v/>
      </c>
      <c r="AN31" s="26" t="str">
        <f t="shared" ca="1" si="8"/>
        <v/>
      </c>
      <c r="AO31" s="26" t="str">
        <f t="shared" ca="1" si="8"/>
        <v/>
      </c>
      <c r="AP31" s="26" t="str">
        <f t="shared" ca="1" si="8"/>
        <v/>
      </c>
      <c r="AQ31" s="26" t="str">
        <f t="shared" ca="1" si="13"/>
        <v/>
      </c>
      <c r="AR31" s="26" t="str">
        <f t="shared" ca="1" si="13"/>
        <v/>
      </c>
      <c r="AS31" s="26" t="str">
        <f t="shared" ca="1" si="13"/>
        <v/>
      </c>
      <c r="AT31" s="26" t="str">
        <f t="shared" ca="1" si="13"/>
        <v/>
      </c>
      <c r="AU31" s="26" t="str">
        <f t="shared" ca="1" si="13"/>
        <v/>
      </c>
      <c r="AV31" s="26" t="str">
        <f t="shared" ca="1" si="13"/>
        <v/>
      </c>
      <c r="AW31" s="26" t="str">
        <f t="shared" ca="1" si="13"/>
        <v/>
      </c>
      <c r="AX31" s="26" t="str">
        <f t="shared" ca="1" si="13"/>
        <v/>
      </c>
      <c r="AY31" s="26" t="str">
        <f t="shared" ca="1" si="13"/>
        <v/>
      </c>
      <c r="AZ31" s="26" t="str">
        <f t="shared" ca="1" si="13"/>
        <v/>
      </c>
      <c r="BA31" s="26" t="str">
        <f t="shared" ca="1" si="13"/>
        <v/>
      </c>
      <c r="BB31" s="26" t="str">
        <f t="shared" ca="1" si="13"/>
        <v/>
      </c>
      <c r="BC31" s="26" t="str">
        <f t="shared" ca="1" si="13"/>
        <v/>
      </c>
      <c r="BD31" s="26" t="str">
        <f t="shared" ca="1" si="13"/>
        <v/>
      </c>
      <c r="BE31" s="26" t="str">
        <f t="shared" ca="1" si="13"/>
        <v/>
      </c>
      <c r="BF31" s="26" t="str">
        <f t="shared" ca="1" si="13"/>
        <v/>
      </c>
      <c r="BG31" s="26" t="str">
        <f t="shared" ca="1" si="11"/>
        <v/>
      </c>
      <c r="BH31" s="26" t="str">
        <f t="shared" ca="1" si="11"/>
        <v/>
      </c>
      <c r="BI31" s="26" t="str">
        <f t="shared" ca="1" si="11"/>
        <v/>
      </c>
      <c r="BJ31" s="26" t="str">
        <f t="shared" ca="1" si="11"/>
        <v/>
      </c>
      <c r="BK31" s="26" t="str">
        <f t="shared" ca="1" si="11"/>
        <v/>
      </c>
      <c r="BL31" s="26" t="str">
        <f t="shared" ca="1" si="11"/>
        <v/>
      </c>
      <c r="BM31" s="26" t="str">
        <f t="shared" ca="1" si="11"/>
        <v/>
      </c>
      <c r="BN31" s="26" t="str">
        <f t="shared" ca="1" si="11"/>
        <v/>
      </c>
    </row>
    <row r="32" spans="1:66" s="27" customFormat="1" ht="30" customHeight="1" x14ac:dyDescent="0.3">
      <c r="A32" s="17"/>
      <c r="B32" s="28" t="s">
        <v>40</v>
      </c>
      <c r="C32" s="24" t="s">
        <v>16</v>
      </c>
      <c r="D32" s="14" t="s">
        <v>45</v>
      </c>
      <c r="E32" s="24"/>
      <c r="F32" s="29">
        <v>0</v>
      </c>
      <c r="G32" s="30">
        <v>44158</v>
      </c>
      <c r="H32" s="30">
        <v>44161</v>
      </c>
      <c r="I32" s="63">
        <v>3</v>
      </c>
      <c r="J32" s="25"/>
      <c r="K32" s="26" t="str">
        <f t="shared" ca="1" si="12"/>
        <v/>
      </c>
      <c r="L32" s="26" t="str">
        <f t="shared" ca="1" si="12"/>
        <v/>
      </c>
      <c r="M32" s="26" t="str">
        <f t="shared" ca="1" si="12"/>
        <v/>
      </c>
      <c r="N32" s="26" t="str">
        <f t="shared" ca="1" si="12"/>
        <v/>
      </c>
      <c r="O32" s="26" t="str">
        <f t="shared" ca="1" si="12"/>
        <v/>
      </c>
      <c r="P32" s="26" t="str">
        <f t="shared" ca="1" si="12"/>
        <v/>
      </c>
      <c r="Q32" s="26" t="str">
        <f t="shared" ca="1" si="12"/>
        <v/>
      </c>
      <c r="R32" s="26" t="str">
        <f t="shared" ca="1" si="12"/>
        <v/>
      </c>
      <c r="S32" s="26" t="str">
        <f t="shared" ca="1" si="12"/>
        <v/>
      </c>
      <c r="T32" s="26" t="str">
        <f t="shared" ca="1" si="12"/>
        <v/>
      </c>
      <c r="U32" s="26" t="str">
        <f t="shared" ca="1" si="12"/>
        <v/>
      </c>
      <c r="V32" s="26" t="str">
        <f t="shared" ca="1" si="12"/>
        <v/>
      </c>
      <c r="W32" s="26" t="str">
        <f t="shared" ca="1" si="12"/>
        <v/>
      </c>
      <c r="X32" s="26" t="str">
        <f t="shared" ca="1" si="12"/>
        <v/>
      </c>
      <c r="Y32" s="26" t="str">
        <f t="shared" ca="1" si="12"/>
        <v/>
      </c>
      <c r="Z32" s="26" t="str">
        <f t="shared" ca="1" si="12"/>
        <v/>
      </c>
      <c r="AA32" s="26" t="str">
        <f t="shared" ca="1" si="10"/>
        <v/>
      </c>
      <c r="AB32" s="26" t="str">
        <f t="shared" ca="1" si="10"/>
        <v/>
      </c>
      <c r="AC32" s="26" t="str">
        <f t="shared" ca="1" si="10"/>
        <v/>
      </c>
      <c r="AD32" s="26" t="str">
        <f t="shared" ca="1" si="10"/>
        <v/>
      </c>
      <c r="AE32" s="26" t="str">
        <f t="shared" ca="1" si="10"/>
        <v/>
      </c>
      <c r="AF32" s="26" t="str">
        <f t="shared" ca="1" si="10"/>
        <v/>
      </c>
      <c r="AG32" s="26" t="str">
        <f t="shared" ca="1" si="10"/>
        <v/>
      </c>
      <c r="AH32" s="26" t="str">
        <f t="shared" ca="1" si="10"/>
        <v/>
      </c>
      <c r="AI32" s="26" t="str">
        <f t="shared" ca="1" si="10"/>
        <v/>
      </c>
      <c r="AJ32" s="26" t="str">
        <f t="shared" ca="1" si="10"/>
        <v/>
      </c>
      <c r="AK32" s="26" t="str">
        <f t="shared" ca="1" si="10"/>
        <v/>
      </c>
      <c r="AL32" s="26" t="str">
        <f t="shared" ref="AL32:BA35" ca="1" si="14">IF(AND($E32="マイルストーン",AL$5&gt;=$G32,AL$5&lt;=$H32),1,"")</f>
        <v/>
      </c>
      <c r="AM32" s="26" t="str">
        <f t="shared" ca="1" si="14"/>
        <v/>
      </c>
      <c r="AN32" s="26" t="str">
        <f t="shared" ca="1" si="14"/>
        <v/>
      </c>
      <c r="AO32" s="26" t="str">
        <f t="shared" ca="1" si="14"/>
        <v/>
      </c>
      <c r="AP32" s="26" t="str">
        <f t="shared" ca="1" si="14"/>
        <v/>
      </c>
      <c r="AQ32" s="26" t="str">
        <f t="shared" ca="1" si="14"/>
        <v/>
      </c>
      <c r="AR32" s="26" t="str">
        <f t="shared" ca="1" si="14"/>
        <v/>
      </c>
      <c r="AS32" s="26" t="str">
        <f t="shared" ca="1" si="14"/>
        <v/>
      </c>
      <c r="AT32" s="26" t="str">
        <f t="shared" ca="1" si="14"/>
        <v/>
      </c>
      <c r="AU32" s="26" t="str">
        <f t="shared" ca="1" si="14"/>
        <v/>
      </c>
      <c r="AV32" s="26" t="str">
        <f t="shared" ca="1" si="14"/>
        <v/>
      </c>
      <c r="AW32" s="26" t="str">
        <f t="shared" ca="1" si="14"/>
        <v/>
      </c>
      <c r="AX32" s="26" t="str">
        <f t="shared" ca="1" si="14"/>
        <v/>
      </c>
      <c r="AY32" s="26" t="str">
        <f t="shared" ca="1" si="14"/>
        <v/>
      </c>
      <c r="AZ32" s="26" t="str">
        <f t="shared" ca="1" si="14"/>
        <v/>
      </c>
      <c r="BA32" s="26" t="str">
        <f t="shared" ca="1" si="14"/>
        <v/>
      </c>
      <c r="BB32" s="26" t="str">
        <f t="shared" ca="1" si="13"/>
        <v/>
      </c>
      <c r="BC32" s="26" t="str">
        <f t="shared" ca="1" si="13"/>
        <v/>
      </c>
      <c r="BD32" s="26" t="str">
        <f t="shared" ca="1" si="13"/>
        <v/>
      </c>
      <c r="BE32" s="26" t="str">
        <f t="shared" ca="1" si="13"/>
        <v/>
      </c>
      <c r="BF32" s="26" t="str">
        <f t="shared" ca="1" si="13"/>
        <v/>
      </c>
      <c r="BG32" s="26" t="str">
        <f t="shared" ca="1" si="11"/>
        <v/>
      </c>
      <c r="BH32" s="26" t="str">
        <f t="shared" ca="1" si="11"/>
        <v/>
      </c>
      <c r="BI32" s="26" t="str">
        <f t="shared" ca="1" si="11"/>
        <v/>
      </c>
      <c r="BJ32" s="26" t="str">
        <f t="shared" ca="1" si="11"/>
        <v/>
      </c>
      <c r="BK32" s="26" t="str">
        <f t="shared" ca="1" si="11"/>
        <v/>
      </c>
      <c r="BL32" s="26" t="str">
        <f t="shared" ca="1" si="11"/>
        <v/>
      </c>
      <c r="BM32" s="26" t="str">
        <f t="shared" ca="1" si="11"/>
        <v/>
      </c>
      <c r="BN32" s="26" t="str">
        <f t="shared" ca="1" si="11"/>
        <v/>
      </c>
    </row>
    <row r="33" spans="1:66" s="27" customFormat="1" ht="30" customHeight="1" x14ac:dyDescent="0.3">
      <c r="A33" s="17"/>
      <c r="B33" s="28" t="s">
        <v>36</v>
      </c>
      <c r="C33" s="24" t="s">
        <v>15</v>
      </c>
      <c r="D33" s="14" t="s">
        <v>42</v>
      </c>
      <c r="E33" s="24" t="s">
        <v>8</v>
      </c>
      <c r="F33" s="29">
        <v>0</v>
      </c>
      <c r="G33" s="30">
        <v>44162</v>
      </c>
      <c r="H33" s="30">
        <v>44162</v>
      </c>
      <c r="I33" s="64">
        <v>0.5</v>
      </c>
      <c r="J33" s="25"/>
      <c r="K33" s="26" t="str">
        <f t="shared" ca="1" si="12"/>
        <v/>
      </c>
      <c r="L33" s="26" t="str">
        <f t="shared" ca="1" si="12"/>
        <v/>
      </c>
      <c r="M33" s="26" t="str">
        <f t="shared" ca="1" si="12"/>
        <v/>
      </c>
      <c r="N33" s="26" t="str">
        <f t="shared" ca="1" si="12"/>
        <v/>
      </c>
      <c r="O33" s="26" t="str">
        <f t="shared" ca="1" si="12"/>
        <v/>
      </c>
      <c r="P33" s="26" t="str">
        <f t="shared" ca="1" si="12"/>
        <v/>
      </c>
      <c r="Q33" s="26" t="str">
        <f t="shared" ca="1" si="12"/>
        <v/>
      </c>
      <c r="R33" s="26" t="str">
        <f t="shared" ca="1" si="12"/>
        <v/>
      </c>
      <c r="S33" s="26" t="str">
        <f t="shared" ca="1" si="12"/>
        <v/>
      </c>
      <c r="T33" s="26" t="str">
        <f t="shared" ca="1" si="12"/>
        <v/>
      </c>
      <c r="U33" s="26" t="str">
        <f t="shared" ca="1" si="12"/>
        <v/>
      </c>
      <c r="V33" s="26" t="str">
        <f t="shared" ca="1" si="12"/>
        <v/>
      </c>
      <c r="W33" s="26" t="str">
        <f t="shared" ca="1" si="12"/>
        <v/>
      </c>
      <c r="X33" s="26" t="str">
        <f t="shared" ca="1" si="12"/>
        <v/>
      </c>
      <c r="Y33" s="26" t="str">
        <f t="shared" ca="1" si="12"/>
        <v/>
      </c>
      <c r="Z33" s="26" t="str">
        <f t="shared" ca="1" si="12"/>
        <v/>
      </c>
      <c r="AA33" s="26" t="str">
        <f t="shared" ca="1" si="10"/>
        <v/>
      </c>
      <c r="AB33" s="26" t="str">
        <f t="shared" ca="1" si="10"/>
        <v/>
      </c>
      <c r="AC33" s="26" t="str">
        <f t="shared" ca="1" si="10"/>
        <v/>
      </c>
      <c r="AD33" s="26" t="str">
        <f t="shared" ca="1" si="10"/>
        <v/>
      </c>
      <c r="AE33" s="26" t="str">
        <f t="shared" ca="1" si="10"/>
        <v/>
      </c>
      <c r="AF33" s="26" t="str">
        <f t="shared" ca="1" si="10"/>
        <v/>
      </c>
      <c r="AG33" s="26" t="str">
        <f t="shared" ca="1" si="10"/>
        <v/>
      </c>
      <c r="AH33" s="26" t="str">
        <f t="shared" ca="1" si="10"/>
        <v/>
      </c>
      <c r="AI33" s="26" t="str">
        <f t="shared" ca="1" si="10"/>
        <v/>
      </c>
      <c r="AJ33" s="26" t="str">
        <f t="shared" ca="1" si="10"/>
        <v/>
      </c>
      <c r="AK33" s="26" t="str">
        <f t="shared" ca="1" si="10"/>
        <v/>
      </c>
      <c r="AL33" s="26" t="str">
        <f t="shared" ca="1" si="14"/>
        <v/>
      </c>
      <c r="AM33" s="26" t="str">
        <f t="shared" ca="1" si="14"/>
        <v/>
      </c>
      <c r="AN33" s="26" t="str">
        <f t="shared" ca="1" si="14"/>
        <v/>
      </c>
      <c r="AO33" s="26" t="str">
        <f t="shared" ca="1" si="14"/>
        <v/>
      </c>
      <c r="AP33" s="26" t="str">
        <f t="shared" ca="1" si="14"/>
        <v/>
      </c>
      <c r="AQ33" s="26" t="str">
        <f t="shared" ca="1" si="14"/>
        <v/>
      </c>
      <c r="AR33" s="26" t="str">
        <f t="shared" ca="1" si="14"/>
        <v/>
      </c>
      <c r="AS33" s="26" t="str">
        <f t="shared" ca="1" si="14"/>
        <v/>
      </c>
      <c r="AT33" s="26" t="str">
        <f t="shared" ca="1" si="14"/>
        <v/>
      </c>
      <c r="AU33" s="26" t="str">
        <f t="shared" ca="1" si="14"/>
        <v/>
      </c>
      <c r="AV33" s="26" t="str">
        <f t="shared" ca="1" si="14"/>
        <v/>
      </c>
      <c r="AW33" s="26" t="str">
        <f t="shared" ca="1" si="14"/>
        <v/>
      </c>
      <c r="AX33" s="26" t="str">
        <f t="shared" ca="1" si="14"/>
        <v/>
      </c>
      <c r="AY33" s="26" t="str">
        <f t="shared" ca="1" si="14"/>
        <v/>
      </c>
      <c r="AZ33" s="26" t="str">
        <f t="shared" ca="1" si="14"/>
        <v/>
      </c>
      <c r="BA33" s="26" t="str">
        <f t="shared" ca="1" si="14"/>
        <v/>
      </c>
      <c r="BB33" s="26" t="str">
        <f t="shared" ca="1" si="13"/>
        <v/>
      </c>
      <c r="BC33" s="26" t="str">
        <f t="shared" ca="1" si="13"/>
        <v/>
      </c>
      <c r="BD33" s="26" t="str">
        <f t="shared" ca="1" si="13"/>
        <v/>
      </c>
      <c r="BE33" s="26" t="str">
        <f t="shared" ca="1" si="13"/>
        <v/>
      </c>
      <c r="BF33" s="26" t="str">
        <f t="shared" ca="1" si="13"/>
        <v/>
      </c>
      <c r="BG33" s="26" t="str">
        <f t="shared" ca="1" si="11"/>
        <v/>
      </c>
      <c r="BH33" s="26" t="str">
        <f t="shared" ca="1" si="11"/>
        <v/>
      </c>
      <c r="BI33" s="26" t="str">
        <f t="shared" ca="1" si="11"/>
        <v/>
      </c>
      <c r="BJ33" s="26" t="str">
        <f t="shared" ca="1" si="11"/>
        <v/>
      </c>
      <c r="BK33" s="26" t="str">
        <f t="shared" ca="1" si="11"/>
        <v/>
      </c>
      <c r="BL33" s="26" t="str">
        <f t="shared" ca="1" si="11"/>
        <v/>
      </c>
      <c r="BM33" s="26" t="str">
        <f t="shared" ca="1" si="11"/>
        <v/>
      </c>
      <c r="BN33" s="26" t="str">
        <f t="shared" ca="1" si="11"/>
        <v/>
      </c>
    </row>
    <row r="34" spans="1:66" s="27" customFormat="1" ht="30" customHeight="1" x14ac:dyDescent="0.3">
      <c r="A34" s="17"/>
      <c r="B34" s="28" t="s">
        <v>18</v>
      </c>
      <c r="C34" s="24" t="s">
        <v>9</v>
      </c>
      <c r="D34" s="14" t="s">
        <v>43</v>
      </c>
      <c r="E34" s="24"/>
      <c r="F34" s="29">
        <v>0</v>
      </c>
      <c r="G34" s="30">
        <v>44162</v>
      </c>
      <c r="H34" s="30">
        <v>44162</v>
      </c>
      <c r="I34" s="64">
        <v>0.5</v>
      </c>
      <c r="J34" s="25"/>
      <c r="K34" s="26" t="str">
        <f t="shared" ca="1" si="12"/>
        <v/>
      </c>
      <c r="L34" s="26" t="str">
        <f t="shared" ca="1" si="12"/>
        <v/>
      </c>
      <c r="M34" s="26" t="str">
        <f t="shared" ca="1" si="12"/>
        <v/>
      </c>
      <c r="N34" s="26" t="str">
        <f t="shared" ca="1" si="12"/>
        <v/>
      </c>
      <c r="O34" s="26" t="str">
        <f t="shared" ca="1" si="12"/>
        <v/>
      </c>
      <c r="P34" s="26" t="str">
        <f t="shared" ca="1" si="12"/>
        <v/>
      </c>
      <c r="Q34" s="26" t="str">
        <f t="shared" ca="1" si="12"/>
        <v/>
      </c>
      <c r="R34" s="26" t="str">
        <f t="shared" ca="1" si="12"/>
        <v/>
      </c>
      <c r="S34" s="26" t="str">
        <f t="shared" ca="1" si="12"/>
        <v/>
      </c>
      <c r="T34" s="26" t="str">
        <f t="shared" ca="1" si="12"/>
        <v/>
      </c>
      <c r="U34" s="26" t="str">
        <f t="shared" ca="1" si="12"/>
        <v/>
      </c>
      <c r="V34" s="26" t="str">
        <f t="shared" ca="1" si="12"/>
        <v/>
      </c>
      <c r="W34" s="26" t="str">
        <f t="shared" ca="1" si="12"/>
        <v/>
      </c>
      <c r="X34" s="26" t="str">
        <f t="shared" ca="1" si="12"/>
        <v/>
      </c>
      <c r="Y34" s="26" t="str">
        <f t="shared" ca="1" si="12"/>
        <v/>
      </c>
      <c r="Z34" s="26" t="str">
        <f t="shared" ca="1" si="12"/>
        <v/>
      </c>
      <c r="AA34" s="26" t="str">
        <f t="shared" ca="1" si="10"/>
        <v/>
      </c>
      <c r="AB34" s="26" t="str">
        <f t="shared" ca="1" si="10"/>
        <v/>
      </c>
      <c r="AC34" s="26" t="str">
        <f t="shared" ca="1" si="10"/>
        <v/>
      </c>
      <c r="AD34" s="26" t="str">
        <f t="shared" ca="1" si="10"/>
        <v/>
      </c>
      <c r="AE34" s="26" t="str">
        <f t="shared" ca="1" si="10"/>
        <v/>
      </c>
      <c r="AF34" s="26" t="str">
        <f t="shared" ca="1" si="10"/>
        <v/>
      </c>
      <c r="AG34" s="26" t="str">
        <f t="shared" ca="1" si="10"/>
        <v/>
      </c>
      <c r="AH34" s="26" t="str">
        <f t="shared" ca="1" si="10"/>
        <v/>
      </c>
      <c r="AI34" s="26" t="str">
        <f t="shared" ca="1" si="10"/>
        <v/>
      </c>
      <c r="AJ34" s="26" t="str">
        <f t="shared" ca="1" si="10"/>
        <v/>
      </c>
      <c r="AK34" s="26" t="str">
        <f t="shared" ca="1" si="10"/>
        <v/>
      </c>
      <c r="AL34" s="26" t="str">
        <f t="shared" ca="1" si="14"/>
        <v/>
      </c>
      <c r="AM34" s="26" t="str">
        <f t="shared" ca="1" si="14"/>
        <v/>
      </c>
      <c r="AN34" s="26" t="str">
        <f t="shared" ca="1" si="14"/>
        <v/>
      </c>
      <c r="AO34" s="26" t="str">
        <f t="shared" ca="1" si="14"/>
        <v/>
      </c>
      <c r="AP34" s="26" t="str">
        <f t="shared" ca="1" si="14"/>
        <v/>
      </c>
      <c r="AQ34" s="26" t="str">
        <f t="shared" ca="1" si="14"/>
        <v/>
      </c>
      <c r="AR34" s="26" t="str">
        <f t="shared" ca="1" si="14"/>
        <v/>
      </c>
      <c r="AS34" s="26" t="str">
        <f t="shared" ca="1" si="14"/>
        <v/>
      </c>
      <c r="AT34" s="26" t="str">
        <f t="shared" ca="1" si="14"/>
        <v/>
      </c>
      <c r="AU34" s="26" t="str">
        <f t="shared" ca="1" si="14"/>
        <v/>
      </c>
      <c r="AV34" s="26" t="str">
        <f t="shared" ca="1" si="14"/>
        <v/>
      </c>
      <c r="AW34" s="26" t="str">
        <f t="shared" ca="1" si="14"/>
        <v/>
      </c>
      <c r="AX34" s="26" t="str">
        <f t="shared" ca="1" si="14"/>
        <v/>
      </c>
      <c r="AY34" s="26" t="str">
        <f t="shared" ca="1" si="14"/>
        <v/>
      </c>
      <c r="AZ34" s="26" t="str">
        <f t="shared" ca="1" si="14"/>
        <v/>
      </c>
      <c r="BA34" s="26" t="str">
        <f t="shared" ca="1" si="14"/>
        <v/>
      </c>
      <c r="BB34" s="26" t="str">
        <f t="shared" ca="1" si="13"/>
        <v/>
      </c>
      <c r="BC34" s="26" t="str">
        <f t="shared" ca="1" si="13"/>
        <v/>
      </c>
      <c r="BD34" s="26" t="str">
        <f t="shared" ca="1" si="13"/>
        <v/>
      </c>
      <c r="BE34" s="26" t="str">
        <f t="shared" ca="1" si="13"/>
        <v/>
      </c>
      <c r="BF34" s="26" t="str">
        <f t="shared" ca="1" si="13"/>
        <v/>
      </c>
      <c r="BG34" s="26" t="str">
        <f t="shared" ca="1" si="11"/>
        <v/>
      </c>
      <c r="BH34" s="26" t="str">
        <f t="shared" ca="1" si="11"/>
        <v/>
      </c>
      <c r="BI34" s="26" t="str">
        <f t="shared" ca="1" si="11"/>
        <v/>
      </c>
      <c r="BJ34" s="26" t="str">
        <f t="shared" ca="1" si="11"/>
        <v/>
      </c>
      <c r="BK34" s="26" t="str">
        <f t="shared" ca="1" si="11"/>
        <v/>
      </c>
      <c r="BL34" s="26" t="str">
        <f t="shared" ca="1" si="11"/>
        <v/>
      </c>
      <c r="BM34" s="26" t="str">
        <f t="shared" ca="1" si="11"/>
        <v/>
      </c>
      <c r="BN34" s="26" t="str">
        <f t="shared" ca="1" si="11"/>
        <v/>
      </c>
    </row>
    <row r="35" spans="1:66" s="27" customFormat="1" ht="30" customHeight="1" x14ac:dyDescent="0.3">
      <c r="A35" s="17" t="s">
        <v>1</v>
      </c>
      <c r="B35" s="28"/>
      <c r="C35" s="14"/>
      <c r="D35" s="14"/>
      <c r="E35" s="24"/>
      <c r="F35" s="29"/>
      <c r="G35" s="30"/>
      <c r="H35" s="31"/>
      <c r="I35" s="31"/>
      <c r="J35" s="25"/>
      <c r="K35" s="26" t="str">
        <f t="shared" ca="1" si="12"/>
        <v/>
      </c>
      <c r="L35" s="26" t="str">
        <f t="shared" ca="1" si="12"/>
        <v/>
      </c>
      <c r="M35" s="26" t="str">
        <f t="shared" ca="1" si="12"/>
        <v/>
      </c>
      <c r="N35" s="26" t="str">
        <f t="shared" ca="1" si="12"/>
        <v/>
      </c>
      <c r="O35" s="26" t="str">
        <f t="shared" ca="1" si="12"/>
        <v/>
      </c>
      <c r="P35" s="26" t="str">
        <f t="shared" ca="1" si="12"/>
        <v/>
      </c>
      <c r="Q35" s="26" t="str">
        <f t="shared" ca="1" si="12"/>
        <v/>
      </c>
      <c r="R35" s="26" t="str">
        <f t="shared" ca="1" si="12"/>
        <v/>
      </c>
      <c r="S35" s="26" t="str">
        <f t="shared" ca="1" si="12"/>
        <v/>
      </c>
      <c r="T35" s="26" t="str">
        <f t="shared" ca="1" si="12"/>
        <v/>
      </c>
      <c r="U35" s="26" t="str">
        <f t="shared" ca="1" si="12"/>
        <v/>
      </c>
      <c r="V35" s="26" t="str">
        <f t="shared" ca="1" si="12"/>
        <v/>
      </c>
      <c r="W35" s="26" t="str">
        <f t="shared" ca="1" si="12"/>
        <v/>
      </c>
      <c r="X35" s="26" t="str">
        <f t="shared" ca="1" si="12"/>
        <v/>
      </c>
      <c r="Y35" s="26" t="str">
        <f t="shared" ca="1" si="12"/>
        <v/>
      </c>
      <c r="Z35" s="26" t="str">
        <f t="shared" ca="1" si="12"/>
        <v/>
      </c>
      <c r="AA35" s="26" t="str">
        <f t="shared" ca="1" si="10"/>
        <v/>
      </c>
      <c r="AB35" s="26" t="str">
        <f t="shared" ca="1" si="10"/>
        <v/>
      </c>
      <c r="AC35" s="26" t="str">
        <f t="shared" ca="1" si="10"/>
        <v/>
      </c>
      <c r="AD35" s="26" t="str">
        <f t="shared" ca="1" si="10"/>
        <v/>
      </c>
      <c r="AE35" s="26" t="str">
        <f t="shared" ca="1" si="10"/>
        <v/>
      </c>
      <c r="AF35" s="26" t="str">
        <f t="shared" ca="1" si="10"/>
        <v/>
      </c>
      <c r="AG35" s="26" t="str">
        <f t="shared" ca="1" si="10"/>
        <v/>
      </c>
      <c r="AH35" s="26" t="str">
        <f t="shared" ca="1" si="10"/>
        <v/>
      </c>
      <c r="AI35" s="26" t="str">
        <f t="shared" ca="1" si="10"/>
        <v/>
      </c>
      <c r="AJ35" s="26" t="str">
        <f t="shared" ca="1" si="10"/>
        <v/>
      </c>
      <c r="AK35" s="26" t="str">
        <f t="shared" ca="1" si="10"/>
        <v/>
      </c>
      <c r="AL35" s="26" t="str">
        <f t="shared" ca="1" si="14"/>
        <v/>
      </c>
      <c r="AM35" s="26" t="str">
        <f t="shared" ca="1" si="14"/>
        <v/>
      </c>
      <c r="AN35" s="26" t="str">
        <f t="shared" ca="1" si="14"/>
        <v/>
      </c>
      <c r="AO35" s="26" t="str">
        <f t="shared" ca="1" si="14"/>
        <v/>
      </c>
      <c r="AP35" s="26" t="str">
        <f t="shared" ca="1" si="14"/>
        <v/>
      </c>
      <c r="AQ35" s="26" t="str">
        <f t="shared" ca="1" si="14"/>
        <v/>
      </c>
      <c r="AR35" s="26" t="str">
        <f t="shared" ca="1" si="14"/>
        <v/>
      </c>
      <c r="AS35" s="26" t="str">
        <f t="shared" ca="1" si="14"/>
        <v/>
      </c>
      <c r="AT35" s="26" t="str">
        <f t="shared" ca="1" si="14"/>
        <v/>
      </c>
      <c r="AU35" s="26" t="str">
        <f t="shared" ca="1" si="14"/>
        <v/>
      </c>
      <c r="AV35" s="26" t="str">
        <f t="shared" ca="1" si="14"/>
        <v/>
      </c>
      <c r="AW35" s="26" t="str">
        <f t="shared" ca="1" si="14"/>
        <v/>
      </c>
      <c r="AX35" s="26" t="str">
        <f t="shared" ca="1" si="14"/>
        <v/>
      </c>
      <c r="AY35" s="26" t="str">
        <f t="shared" ca="1" si="14"/>
        <v/>
      </c>
      <c r="AZ35" s="26" t="str">
        <f t="shared" ca="1" si="14"/>
        <v/>
      </c>
      <c r="BA35" s="26" t="str">
        <f t="shared" ca="1" si="14"/>
        <v/>
      </c>
      <c r="BB35" s="26" t="str">
        <f t="shared" ca="1" si="13"/>
        <v/>
      </c>
      <c r="BC35" s="26" t="str">
        <f t="shared" ca="1" si="13"/>
        <v/>
      </c>
      <c r="BD35" s="26" t="str">
        <f t="shared" ca="1" si="13"/>
        <v/>
      </c>
      <c r="BE35" s="26" t="str">
        <f t="shared" ca="1" si="13"/>
        <v/>
      </c>
      <c r="BF35" s="26" t="str">
        <f t="shared" ca="1" si="13"/>
        <v/>
      </c>
      <c r="BG35" s="26" t="str">
        <f t="shared" ca="1" si="11"/>
        <v/>
      </c>
      <c r="BH35" s="26" t="str">
        <f t="shared" ca="1" si="11"/>
        <v/>
      </c>
      <c r="BI35" s="26" t="str">
        <f t="shared" ca="1" si="11"/>
        <v/>
      </c>
      <c r="BJ35" s="26" t="str">
        <f t="shared" ca="1" si="11"/>
        <v/>
      </c>
      <c r="BK35" s="26" t="str">
        <f t="shared" ca="1" si="11"/>
        <v/>
      </c>
      <c r="BL35" s="26" t="str">
        <f t="shared" ca="1" si="11"/>
        <v/>
      </c>
      <c r="BM35" s="26" t="str">
        <f t="shared" ca="1" si="11"/>
        <v/>
      </c>
      <c r="BN35" s="26" t="str">
        <f t="shared" ca="1" si="11"/>
        <v/>
      </c>
    </row>
    <row r="36" spans="1:66" s="27" customFormat="1" ht="30" customHeight="1" thickBot="1" x14ac:dyDescent="0.35">
      <c r="A36" s="5" t="s">
        <v>2</v>
      </c>
      <c r="B36" s="32" t="s">
        <v>3</v>
      </c>
      <c r="C36" s="34"/>
      <c r="D36" s="34"/>
      <c r="E36" s="33"/>
      <c r="F36" s="33"/>
      <c r="G36" s="34"/>
      <c r="H36" s="33"/>
      <c r="I36" s="33"/>
      <c r="J36" s="35"/>
      <c r="K36" s="36"/>
      <c r="L36" s="36"/>
      <c r="M36" s="36"/>
      <c r="N36" s="36"/>
      <c r="O36" s="36"/>
      <c r="P36" s="36"/>
      <c r="Q36" s="36"/>
      <c r="R36" s="36"/>
      <c r="S36" s="36"/>
      <c r="T36" s="36"/>
      <c r="U36" s="36"/>
      <c r="V36" s="36"/>
      <c r="W36" s="36"/>
      <c r="X36" s="36"/>
      <c r="Y36" s="36"/>
      <c r="Z36" s="36"/>
      <c r="AA36" s="36"/>
      <c r="AB36" s="36"/>
      <c r="AC36" s="36"/>
      <c r="AD36" s="36"/>
      <c r="AE36" s="36"/>
      <c r="AF36" s="36"/>
      <c r="AG36" s="36"/>
      <c r="AH36" s="36"/>
      <c r="AI36" s="36"/>
      <c r="AJ36" s="36"/>
      <c r="AK36" s="36"/>
      <c r="AL36" s="36"/>
      <c r="AM36" s="36"/>
      <c r="AN36" s="36"/>
      <c r="AO36" s="36"/>
      <c r="AP36" s="36"/>
      <c r="AQ36" s="36"/>
      <c r="AR36" s="36"/>
      <c r="AS36" s="36"/>
      <c r="AT36" s="36"/>
      <c r="AU36" s="36"/>
      <c r="AV36" s="36"/>
      <c r="AW36" s="36"/>
      <c r="AX36" s="36"/>
      <c r="AY36" s="36"/>
      <c r="AZ36" s="36"/>
      <c r="BA36" s="36"/>
      <c r="BB36" s="36"/>
      <c r="BC36" s="36"/>
      <c r="BD36" s="36"/>
      <c r="BE36" s="36"/>
      <c r="BF36" s="36"/>
      <c r="BG36" s="36"/>
      <c r="BH36" s="36"/>
      <c r="BI36" s="36"/>
      <c r="BJ36" s="36"/>
      <c r="BK36" s="36"/>
      <c r="BL36" s="36"/>
      <c r="BM36" s="36"/>
      <c r="BN36" s="36"/>
    </row>
    <row r="37" spans="1:66" ht="30" customHeight="1" x14ac:dyDescent="0.3">
      <c r="H37" s="38"/>
      <c r="I37" s="38"/>
      <c r="J37" s="39"/>
    </row>
  </sheetData>
  <mergeCells count="5">
    <mergeCell ref="B4:C4"/>
    <mergeCell ref="B5:J5"/>
    <mergeCell ref="F3:G3"/>
    <mergeCell ref="F4:G4"/>
    <mergeCell ref="B1:I2"/>
  </mergeCells>
  <phoneticPr fontId="19"/>
  <conditionalFormatting sqref="F35 F29 F7:F9 F11:F13 F15:F18">
    <cfRule type="dataBar" priority="87">
      <dataBar>
        <cfvo type="num" val="0"/>
        <cfvo type="num" val="1"/>
        <color theme="0" tint="-0.249977111117893"/>
      </dataBar>
      <extLst>
        <ext xmlns:x14="http://schemas.microsoft.com/office/spreadsheetml/2009/9/main" uri="{B025F937-C7B1-47D3-B67F-A62EFF666E3E}">
          <x14:id>{EC0FE0AC-3E27-48E0-B91F-FBCE439B8462}</x14:id>
        </ext>
      </extLst>
    </cfRule>
  </conditionalFormatting>
  <conditionalFormatting sqref="K5:BN36">
    <cfRule type="expression" dxfId="39" priority="83">
      <formula>AND(TODAY()&gt;=K$5,TODAY()&lt;L$5)</formula>
    </cfRule>
  </conditionalFormatting>
  <conditionalFormatting sqref="K4:AO4">
    <cfRule type="expression" dxfId="38" priority="86">
      <formula>K$5&lt;=EOMONTH($K$5,0)</formula>
    </cfRule>
  </conditionalFormatting>
  <conditionalFormatting sqref="L4:BN4">
    <cfRule type="expression" dxfId="37" priority="85">
      <formula>AND(L$5&lt;=EOMONTH($K$5,2),L$5&gt;EOMONTH($K$5,0),L$5&gt;EOMONTH($K$5,1))</formula>
    </cfRule>
  </conditionalFormatting>
  <conditionalFormatting sqref="K4:BN4">
    <cfRule type="expression" dxfId="36" priority="84">
      <formula>AND(K$5&lt;=EOMONTH($K$5,1),K$5&gt;EOMONTH($K$5,0))</formula>
    </cfRule>
  </conditionalFormatting>
  <conditionalFormatting sqref="K8:BN35">
    <cfRule type="expression" dxfId="35" priority="89" stopIfTrue="1">
      <formula>AND($E8="遅延",K$5&gt;=$G8,K$5&gt;=$G8,K$5&lt;=$H8)</formula>
    </cfRule>
    <cfRule type="expression" dxfId="34" priority="90" stopIfTrue="1">
      <formula>AND($E8="高リスク",K$5&gt;=$G8,K$5&lt;=$G8+$H8-1)</formula>
    </cfRule>
    <cfRule type="expression" dxfId="33" priority="91" stopIfTrue="1">
      <formula>AND($E8="順調",K$5&gt;=$G8,K$5&gt;=$G8,K$5&lt;=$H8)</formula>
    </cfRule>
    <cfRule type="expression" dxfId="32" priority="92" stopIfTrue="1">
      <formula>AND($E8="中リスク",K$5&gt;=$G8,K$5&lt;=$G8+$H8-1)</formula>
    </cfRule>
    <cfRule type="expression" dxfId="31" priority="93" stopIfTrue="1">
      <formula>AND(LEN($E8)=0,K$5&gt;=$G8,K$5&gt;=$G8,K$5&lt;=$H8)</formula>
    </cfRule>
  </conditionalFormatting>
  <conditionalFormatting sqref="F25">
    <cfRule type="dataBar" priority="76">
      <dataBar>
        <cfvo type="num" val="0"/>
        <cfvo type="num" val="1"/>
        <color theme="0" tint="-0.249977111117893"/>
      </dataBar>
      <extLst>
        <ext xmlns:x14="http://schemas.microsoft.com/office/spreadsheetml/2009/9/main" uri="{B025F937-C7B1-47D3-B67F-A62EFF666E3E}">
          <x14:id>{191F2352-12DC-4F22-AFBC-EB5D9B5272EF}</x14:id>
        </ext>
      </extLst>
    </cfRule>
  </conditionalFormatting>
  <conditionalFormatting sqref="F14">
    <cfRule type="dataBar" priority="22">
      <dataBar>
        <cfvo type="num" val="0"/>
        <cfvo type="num" val="1"/>
        <color theme="0" tint="-0.249977111117893"/>
      </dataBar>
      <extLst>
        <ext xmlns:x14="http://schemas.microsoft.com/office/spreadsheetml/2009/9/main" uri="{B025F937-C7B1-47D3-B67F-A62EFF666E3E}">
          <x14:id>{133E74AC-DBB8-4E29-A0A2-5955F330CBF8}</x14:id>
        </ext>
      </extLst>
    </cfRule>
  </conditionalFormatting>
  <conditionalFormatting sqref="F10">
    <cfRule type="dataBar" priority="23">
      <dataBar>
        <cfvo type="num" val="0"/>
        <cfvo type="num" val="1"/>
        <color theme="0" tint="-0.249977111117893"/>
      </dataBar>
      <extLst>
        <ext xmlns:x14="http://schemas.microsoft.com/office/spreadsheetml/2009/9/main" uri="{B025F937-C7B1-47D3-B67F-A62EFF666E3E}">
          <x14:id>{C30F6BD6-E6E2-4EE3-9255-D4958D4D8F3C}</x14:id>
        </ext>
      </extLst>
    </cfRule>
  </conditionalFormatting>
  <conditionalFormatting sqref="F19:F24">
    <cfRule type="dataBar" priority="13">
      <dataBar>
        <cfvo type="num" val="0"/>
        <cfvo type="num" val="1"/>
        <color theme="0" tint="-0.249977111117893"/>
      </dataBar>
      <extLst>
        <ext xmlns:x14="http://schemas.microsoft.com/office/spreadsheetml/2009/9/main" uri="{B025F937-C7B1-47D3-B67F-A62EFF666E3E}">
          <x14:id>{3D5FE849-CAA4-417C-B055-78A6906D78E8}</x14:id>
        </ext>
      </extLst>
    </cfRule>
  </conditionalFormatting>
  <conditionalFormatting sqref="F26:F28">
    <cfRule type="dataBar" priority="12">
      <dataBar>
        <cfvo type="num" val="0"/>
        <cfvo type="num" val="1"/>
        <color theme="0" tint="-0.249977111117893"/>
      </dataBar>
      <extLst>
        <ext xmlns:x14="http://schemas.microsoft.com/office/spreadsheetml/2009/9/main" uri="{B025F937-C7B1-47D3-B67F-A62EFF666E3E}">
          <x14:id>{6737DBF2-487D-4341-AA73-76F80A4AD060}</x14:id>
        </ext>
      </extLst>
    </cfRule>
  </conditionalFormatting>
  <conditionalFormatting sqref="F30:F34">
    <cfRule type="dataBar" priority="11">
      <dataBar>
        <cfvo type="num" val="0"/>
        <cfvo type="num" val="1"/>
        <color theme="0" tint="-0.249977111117893"/>
      </dataBar>
      <extLst>
        <ext xmlns:x14="http://schemas.microsoft.com/office/spreadsheetml/2009/9/main" uri="{B025F937-C7B1-47D3-B67F-A62EFF666E3E}">
          <x14:id>{8ACF070E-A334-4EC1-8AE2-2CF08E0DBDE6}</x14:id>
        </ext>
      </extLst>
    </cfRule>
  </conditionalFormatting>
  <conditionalFormatting sqref="K9:BN35">
    <cfRule type="expression" dxfId="30" priority="5">
      <formula>AND(TODAY()&gt;=K$5,TODAY()&lt;L$5)</formula>
    </cfRule>
  </conditionalFormatting>
  <dataValidations count="3">
    <dataValidation type="list" allowBlank="1" showInputMessage="1" showErrorMessage="1" sqref="C30:C34 C10:C12 C14:C17 C26:C28 C19:C24" xr:uid="{6A5FCEDC-495D-4853-81F6-98D7E19256A6}">
      <formula1>"学習,設計検討,構築,MTG,その他"</formula1>
    </dataValidation>
    <dataValidation type="list" allowBlank="1" showInputMessage="1" showErrorMessage="1" sqref="E25 E29 E35" xr:uid="{45595392-9249-49D8-9621-696841CCA94B}">
      <formula1>"目標,マイルストーン,順調, 低リスク, 中リスク, 高リスク"</formula1>
    </dataValidation>
    <dataValidation type="list" allowBlank="1" showInputMessage="1" showErrorMessage="1" sqref="E10:E12 E14:E17 E30:E34 E26:E28 E19:E24" xr:uid="{6A51935F-5CEE-469E-9AE8-A0DB3FEC03B2}">
      <formula1>"マイルストーン,順調, 遅延"</formula1>
    </dataValidation>
  </dataValidations>
  <printOptions horizontalCentered="1"/>
  <pageMargins left="0.25" right="0.25" top="0.5" bottom="0.5" header="0.3" footer="0.3"/>
  <pageSetup paperSize="8" scale="54" fitToHeight="0" orientation="landscape" r:id="rId1"/>
  <headerFooter differentFirst="1" scaleWithDoc="0">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8193" r:id="rId4" name="スクロール バー 5">
              <controlPr defaultSize="0" autoPict="0" altText="スクロール バーを使用して、ガント プロジェクトのタイムラインをスクロールします。">
                <anchor moveWithCells="1">
                  <from>
                    <xdr:col>10</xdr:col>
                    <xdr:colOff>30480</xdr:colOff>
                    <xdr:row>5</xdr:row>
                    <xdr:rowOff>60960</xdr:rowOff>
                  </from>
                  <to>
                    <xdr:col>66</xdr:col>
                    <xdr:colOff>0</xdr:colOff>
                    <xdr:row>6</xdr:row>
                    <xdr:rowOff>38100</xdr:rowOff>
                  </to>
                </anchor>
              </controlPr>
            </control>
          </mc:Choice>
        </mc:AlternateContent>
      </controls>
    </mc:Choice>
  </mc:AlternateContent>
  <tableParts count="1">
    <tablePart r:id="rId5"/>
  </tableParts>
  <extLst>
    <ext xmlns:x14="http://schemas.microsoft.com/office/spreadsheetml/2009/9/main" uri="{78C0D931-6437-407d-A8EE-F0AAD7539E65}">
      <x14:conditionalFormattings>
        <x14:conditionalFormatting xmlns:xm="http://schemas.microsoft.com/office/excel/2006/main">
          <x14:cfRule type="dataBar" id="{EC0FE0AC-3E27-48E0-B91F-FBCE439B8462}">
            <x14:dataBar minLength="0" maxLength="100" gradient="0">
              <x14:cfvo type="num">
                <xm:f>0</xm:f>
              </x14:cfvo>
              <x14:cfvo type="num">
                <xm:f>1</xm:f>
              </x14:cfvo>
              <x14:negativeFillColor rgb="FFFF0000"/>
              <x14:axisColor rgb="FF000000"/>
            </x14:dataBar>
          </x14:cfRule>
          <xm:sqref>F35 F29 F7:F9 F11:F13 F15:F18</xm:sqref>
        </x14:conditionalFormatting>
        <x14:conditionalFormatting xmlns:xm="http://schemas.microsoft.com/office/excel/2006/main">
          <x14:cfRule type="dataBar" id="{191F2352-12DC-4F22-AFBC-EB5D9B5272EF}">
            <x14:dataBar minLength="0" maxLength="100" gradient="0">
              <x14:cfvo type="num">
                <xm:f>0</xm:f>
              </x14:cfvo>
              <x14:cfvo type="num">
                <xm:f>1</xm:f>
              </x14:cfvo>
              <x14:negativeFillColor rgb="FFFF0000"/>
              <x14:axisColor rgb="FF000000"/>
            </x14:dataBar>
          </x14:cfRule>
          <xm:sqref>F25</xm:sqref>
        </x14:conditionalFormatting>
        <x14:conditionalFormatting xmlns:xm="http://schemas.microsoft.com/office/excel/2006/main">
          <x14:cfRule type="dataBar" id="{133E74AC-DBB8-4E29-A0A2-5955F330CBF8}">
            <x14:dataBar minLength="0" maxLength="100" gradient="0">
              <x14:cfvo type="num">
                <xm:f>0</xm:f>
              </x14:cfvo>
              <x14:cfvo type="num">
                <xm:f>1</xm:f>
              </x14:cfvo>
              <x14:negativeFillColor rgb="FFFF0000"/>
              <x14:axisColor rgb="FF000000"/>
            </x14:dataBar>
          </x14:cfRule>
          <xm:sqref>F14</xm:sqref>
        </x14:conditionalFormatting>
        <x14:conditionalFormatting xmlns:xm="http://schemas.microsoft.com/office/excel/2006/main">
          <x14:cfRule type="dataBar" id="{C30F6BD6-E6E2-4EE3-9255-D4958D4D8F3C}">
            <x14:dataBar minLength="0" maxLength="100" gradient="0">
              <x14:cfvo type="num">
                <xm:f>0</xm:f>
              </x14:cfvo>
              <x14:cfvo type="num">
                <xm:f>1</xm:f>
              </x14:cfvo>
              <x14:negativeFillColor rgb="FFFF0000"/>
              <x14:axisColor rgb="FF000000"/>
            </x14:dataBar>
          </x14:cfRule>
          <xm:sqref>F10</xm:sqref>
        </x14:conditionalFormatting>
        <x14:conditionalFormatting xmlns:xm="http://schemas.microsoft.com/office/excel/2006/main">
          <x14:cfRule type="dataBar" id="{3D5FE849-CAA4-417C-B055-78A6906D78E8}">
            <x14:dataBar minLength="0" maxLength="100" gradient="0">
              <x14:cfvo type="num">
                <xm:f>0</xm:f>
              </x14:cfvo>
              <x14:cfvo type="num">
                <xm:f>1</xm:f>
              </x14:cfvo>
              <x14:negativeFillColor rgb="FFFF0000"/>
              <x14:axisColor rgb="FF000000"/>
            </x14:dataBar>
          </x14:cfRule>
          <xm:sqref>F19:F24</xm:sqref>
        </x14:conditionalFormatting>
        <x14:conditionalFormatting xmlns:xm="http://schemas.microsoft.com/office/excel/2006/main">
          <x14:cfRule type="dataBar" id="{6737DBF2-487D-4341-AA73-76F80A4AD060}">
            <x14:dataBar minLength="0" maxLength="100" gradient="0">
              <x14:cfvo type="num">
                <xm:f>0</xm:f>
              </x14:cfvo>
              <x14:cfvo type="num">
                <xm:f>1</xm:f>
              </x14:cfvo>
              <x14:negativeFillColor rgb="FFFF0000"/>
              <x14:axisColor rgb="FF000000"/>
            </x14:dataBar>
          </x14:cfRule>
          <xm:sqref>F26:F28</xm:sqref>
        </x14:conditionalFormatting>
        <x14:conditionalFormatting xmlns:xm="http://schemas.microsoft.com/office/excel/2006/main">
          <x14:cfRule type="dataBar" id="{8ACF070E-A334-4EC1-8AE2-2CF08E0DBDE6}">
            <x14:dataBar minLength="0" maxLength="100" gradient="0">
              <x14:cfvo type="num">
                <xm:f>0</xm:f>
              </x14:cfvo>
              <x14:cfvo type="num">
                <xm:f>1</xm:f>
              </x14:cfvo>
              <x14:negativeFillColor rgb="FFFF0000"/>
              <x14:axisColor rgb="FF000000"/>
            </x14:dataBar>
          </x14:cfRule>
          <xm:sqref>F30:F34</xm:sqref>
        </x14:conditionalFormatting>
        <x14:conditionalFormatting xmlns:xm="http://schemas.microsoft.com/office/excel/2006/main">
          <x14:cfRule type="iconSet" priority="88" id="{C2D12A53-B754-4264-913F-AABE5E5EB2C0}">
            <x14:iconSet iconSet="3Stars" showValue="0" custom="1">
              <x14:cfvo type="percent">
                <xm:f>0</xm:f>
              </x14:cfvo>
              <x14:cfvo type="num">
                <xm:f>1</xm:f>
              </x14:cfvo>
              <x14:cfvo type="num">
                <xm:f>2</xm:f>
              </x14:cfvo>
              <x14:cfIcon iconSet="NoIcons" iconId="0"/>
              <x14:cfIcon iconSet="3Flags" iconId="1"/>
              <x14:cfIcon iconSet="3Signs" iconId="0"/>
            </x14:iconSet>
          </x14:cfRule>
          <xm:sqref>K36:BN36</xm:sqref>
        </x14:conditionalFormatting>
        <x14:conditionalFormatting xmlns:xm="http://schemas.microsoft.com/office/excel/2006/main">
          <x14:cfRule type="iconSet" priority="94" id="{778AE5F8-E719-419E-B433-8451771C5021}">
            <x14:iconSet iconSet="3Stars" showValue="0" custom="1">
              <x14:cfvo type="percent">
                <xm:f>0</xm:f>
              </x14:cfvo>
              <x14:cfvo type="num">
                <xm:f>1</xm:f>
              </x14:cfvo>
              <x14:cfvo type="num">
                <xm:f>2</xm:f>
              </x14:cfvo>
              <x14:cfIcon iconSet="NoIcons" iconId="0"/>
              <x14:cfIcon iconSet="3Flags" iconId="1"/>
              <x14:cfIcon iconSet="3Signs" iconId="0"/>
            </x14:iconSet>
          </x14:cfRule>
          <xm:sqref>K8:BN35</xm:sqref>
        </x14:conditionalFormatting>
        <x14:conditionalFormatting xmlns:xm="http://schemas.microsoft.com/office/excel/2006/main">
          <x14:cfRule type="iconSet" priority="6" id="{35DBDBDA-2B61-4199-807B-DA48CB236841}">
            <x14:iconSet iconSet="3Stars" showValue="0" custom="1">
              <x14:cfvo type="percent">
                <xm:f>0</xm:f>
              </x14:cfvo>
              <x14:cfvo type="num">
                <xm:f>1</xm:f>
              </x14:cfvo>
              <x14:cfvo type="num">
                <xm:f>2</xm:f>
              </x14:cfvo>
              <x14:cfIcon iconSet="NoIcons" iconId="0"/>
              <x14:cfIcon iconSet="3Flags" iconId="1"/>
              <x14:cfIcon iconSet="3Signs" iconId="0"/>
            </x14:iconSet>
          </x14:cfRule>
          <xm:sqref>K9:BN35</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1423AB-E5B4-485F-8B84-EFEEDF48AE4D}">
  <sheetPr>
    <pageSetUpPr fitToPage="1"/>
  </sheetPr>
  <dimension ref="A1:BN37"/>
  <sheetViews>
    <sheetView showGridLines="0" showRuler="0" zoomScaleNormal="100" zoomScalePageLayoutView="70" workbookViewId="0"/>
  </sheetViews>
  <sheetFormatPr defaultColWidth="8.90625" defaultRowHeight="30" customHeight="1" x14ac:dyDescent="0.3"/>
  <cols>
    <col min="1" max="1" width="2.6328125" style="17" customWidth="1"/>
    <col min="2" max="2" width="29" style="7" customWidth="1"/>
    <col min="3" max="3" width="12.81640625" style="37" customWidth="1"/>
    <col min="4" max="4" width="12.36328125" style="37" customWidth="1"/>
    <col min="5" max="5" width="16" style="6" customWidth="1"/>
    <col min="6" max="6" width="11.90625" style="6" customWidth="1"/>
    <col min="7" max="7" width="10.453125" style="37" customWidth="1"/>
    <col min="8" max="9" width="10.453125" style="6" customWidth="1"/>
    <col min="10" max="10" width="2.6328125" style="6" customWidth="1"/>
    <col min="11" max="66" width="3.54296875" style="6" customWidth="1"/>
    <col min="67" max="16384" width="8.90625" style="6"/>
  </cols>
  <sheetData>
    <row r="1" spans="1:66" ht="20.399999999999999" customHeight="1" x14ac:dyDescent="0.3">
      <c r="A1" s="5"/>
      <c r="B1" s="77" t="s">
        <v>58</v>
      </c>
      <c r="C1" s="77"/>
      <c r="D1" s="77"/>
      <c r="E1" s="77"/>
      <c r="F1" s="77"/>
      <c r="G1" s="77"/>
      <c r="H1" s="77"/>
      <c r="I1" s="77"/>
    </row>
    <row r="2" spans="1:66" ht="21.6" customHeight="1" x14ac:dyDescent="0.3">
      <c r="A2" s="5"/>
      <c r="B2" s="77"/>
      <c r="C2" s="77"/>
      <c r="D2" s="77"/>
      <c r="E2" s="77"/>
      <c r="F2" s="77"/>
      <c r="G2" s="77"/>
      <c r="H2" s="77"/>
      <c r="I2" s="77"/>
    </row>
    <row r="3" spans="1:66" ht="30" customHeight="1" x14ac:dyDescent="0.3">
      <c r="A3" s="5"/>
      <c r="B3" s="48" t="s">
        <v>7</v>
      </c>
      <c r="C3" s="40"/>
      <c r="D3" s="40"/>
      <c r="E3" s="47" t="s">
        <v>5</v>
      </c>
      <c r="F3" s="75"/>
      <c r="G3" s="76"/>
      <c r="H3" s="49"/>
      <c r="I3" s="49"/>
      <c r="J3" s="71"/>
    </row>
    <row r="4" spans="1:66" ht="30" customHeight="1" x14ac:dyDescent="0.45">
      <c r="A4" s="5"/>
      <c r="B4" s="72"/>
      <c r="C4" s="73"/>
      <c r="D4" s="40"/>
      <c r="E4" s="47" t="s">
        <v>21</v>
      </c>
      <c r="F4" s="75"/>
      <c r="G4" s="76"/>
      <c r="H4" s="71"/>
      <c r="I4" s="71"/>
      <c r="K4" s="8" t="str">
        <f ca="1">TEXT(K5,"m月")</f>
        <v>1月</v>
      </c>
      <c r="L4" s="8"/>
      <c r="M4" s="8"/>
      <c r="N4" s="8"/>
      <c r="O4" s="8"/>
      <c r="P4" s="8"/>
      <c r="Q4" s="8"/>
      <c r="R4" s="8" t="str">
        <f ca="1">IF(TEXT(R5,"m月")=K4,"",TEXT(R5,"m月"))</f>
        <v/>
      </c>
      <c r="S4" s="8"/>
      <c r="T4" s="8"/>
      <c r="U4" s="8"/>
      <c r="V4" s="8"/>
      <c r="W4" s="8"/>
      <c r="X4" s="8"/>
      <c r="Y4" s="8" t="str">
        <f ca="1">IF(OR(TEXT(Y5,"m月")=R4,TEXT(Y5,"m月")=K4),"",TEXT(Y5,"m月"))</f>
        <v/>
      </c>
      <c r="Z4" s="8"/>
      <c r="AA4" s="8"/>
      <c r="AB4" s="8"/>
      <c r="AC4" s="8"/>
      <c r="AD4" s="8"/>
      <c r="AE4" s="8"/>
      <c r="AF4" s="8" t="str">
        <f ca="1">IF(OR(TEXT(AF5,"m月")=Y4,TEXT(AF5,"m月")=R4,TEXT(AF5,"m月")=K4),"",TEXT(AF5,"m月"))</f>
        <v/>
      </c>
      <c r="AG4" s="8"/>
      <c r="AH4" s="8"/>
      <c r="AI4" s="8"/>
      <c r="AJ4" s="8"/>
      <c r="AK4" s="8"/>
      <c r="AL4" s="8"/>
      <c r="AM4" s="8" t="str">
        <f ca="1">IF(OR(TEXT(AM5,"m月")=AF4,TEXT(AM5,"m月")=Y4,TEXT(AM5,"m月")=R4,TEXT(AM5,"m月")=K4),"",TEXT(AM5,"m月"))</f>
        <v/>
      </c>
      <c r="AN4" s="8"/>
      <c r="AO4" s="8"/>
      <c r="AP4" s="8"/>
      <c r="AQ4" s="8"/>
      <c r="AR4" s="8"/>
      <c r="AS4" s="8"/>
      <c r="AT4" s="8" t="str">
        <f ca="1">IF(OR(TEXT(AT5,"m月")=AM4,TEXT(AT5,"m月")=AF4,TEXT(AT5,"m月")=Y4,TEXT(AT5,"m月")=R4),"",TEXT(AT5,"m月"))</f>
        <v>2月</v>
      </c>
      <c r="AU4" s="8"/>
      <c r="AV4" s="8"/>
      <c r="AW4" s="8"/>
      <c r="AX4" s="8"/>
      <c r="AY4" s="8"/>
      <c r="AZ4" s="8"/>
      <c r="BA4" s="8" t="str">
        <f ca="1">IF(OR(TEXT(BA5,"m月")=AT4,TEXT(BA5,"m月")=AM4,TEXT(BA5,"m月")=AF4,TEXT(BA5,"m月")=Y4),"",TEXT(BA5,"m月"))</f>
        <v/>
      </c>
      <c r="BB4" s="8"/>
      <c r="BC4" s="8"/>
      <c r="BD4" s="8"/>
      <c r="BE4" s="8"/>
      <c r="BF4" s="8"/>
      <c r="BG4" s="8"/>
      <c r="BH4" s="8" t="str">
        <f ca="1">IF(OR(TEXT(BH5,"m月")=BA4,TEXT(BH5,"m月")=AT4,TEXT(BH5,"m月")=AM4,TEXT(BH5,"m月")=AF4),"",TEXT(BH5,"m月"))</f>
        <v/>
      </c>
      <c r="BI4" s="8"/>
      <c r="BJ4" s="8"/>
      <c r="BK4" s="8"/>
      <c r="BL4" s="8"/>
      <c r="BM4" s="8"/>
      <c r="BN4" s="8"/>
    </row>
    <row r="5" spans="1:66" s="70" customFormat="1" ht="12" customHeight="1" x14ac:dyDescent="0.3">
      <c r="A5" s="66"/>
      <c r="B5" s="74"/>
      <c r="C5" s="74"/>
      <c r="D5" s="74"/>
      <c r="E5" s="74"/>
      <c r="F5" s="74"/>
      <c r="G5" s="74"/>
      <c r="H5" s="74"/>
      <c r="I5" s="74"/>
      <c r="J5" s="74"/>
      <c r="K5" s="67">
        <f ca="1">IFERROR(Project_Start+Scrolling_Increment,TODAY())</f>
        <v>0</v>
      </c>
      <c r="L5" s="68">
        <f ca="1">K5+1</f>
        <v>1</v>
      </c>
      <c r="M5" s="68">
        <f t="shared" ref="M5:AZ5" ca="1" si="0">L5+1</f>
        <v>2</v>
      </c>
      <c r="N5" s="68">
        <f t="shared" ca="1" si="0"/>
        <v>3</v>
      </c>
      <c r="O5" s="68">
        <f t="shared" ca="1" si="0"/>
        <v>4</v>
      </c>
      <c r="P5" s="68">
        <f t="shared" ca="1" si="0"/>
        <v>5</v>
      </c>
      <c r="Q5" s="69">
        <f t="shared" ca="1" si="0"/>
        <v>6</v>
      </c>
      <c r="R5" s="67">
        <f ca="1">Q5+1</f>
        <v>7</v>
      </c>
      <c r="S5" s="68">
        <f ca="1">R5+1</f>
        <v>8</v>
      </c>
      <c r="T5" s="68">
        <f t="shared" ca="1" si="0"/>
        <v>9</v>
      </c>
      <c r="U5" s="68">
        <f t="shared" ca="1" si="0"/>
        <v>10</v>
      </c>
      <c r="V5" s="68">
        <f t="shared" ca="1" si="0"/>
        <v>11</v>
      </c>
      <c r="W5" s="68">
        <f t="shared" ca="1" si="0"/>
        <v>12</v>
      </c>
      <c r="X5" s="69">
        <f t="shared" ca="1" si="0"/>
        <v>13</v>
      </c>
      <c r="Y5" s="67">
        <f ca="1">X5+1</f>
        <v>14</v>
      </c>
      <c r="Z5" s="68">
        <f ca="1">Y5+1</f>
        <v>15</v>
      </c>
      <c r="AA5" s="68">
        <f t="shared" ca="1" si="0"/>
        <v>16</v>
      </c>
      <c r="AB5" s="68">
        <f t="shared" ca="1" si="0"/>
        <v>17</v>
      </c>
      <c r="AC5" s="68">
        <f t="shared" ca="1" si="0"/>
        <v>18</v>
      </c>
      <c r="AD5" s="68">
        <f t="shared" ca="1" si="0"/>
        <v>19</v>
      </c>
      <c r="AE5" s="69">
        <f t="shared" ca="1" si="0"/>
        <v>20</v>
      </c>
      <c r="AF5" s="67">
        <f ca="1">AE5+1</f>
        <v>21</v>
      </c>
      <c r="AG5" s="68">
        <f ca="1">AF5+1</f>
        <v>22</v>
      </c>
      <c r="AH5" s="68">
        <f t="shared" ca="1" si="0"/>
        <v>23</v>
      </c>
      <c r="AI5" s="68">
        <f t="shared" ca="1" si="0"/>
        <v>24</v>
      </c>
      <c r="AJ5" s="68">
        <f t="shared" ca="1" si="0"/>
        <v>25</v>
      </c>
      <c r="AK5" s="68">
        <f t="shared" ca="1" si="0"/>
        <v>26</v>
      </c>
      <c r="AL5" s="69">
        <f t="shared" ca="1" si="0"/>
        <v>27</v>
      </c>
      <c r="AM5" s="67">
        <f ca="1">AL5+1</f>
        <v>28</v>
      </c>
      <c r="AN5" s="68">
        <f ca="1">AM5+1</f>
        <v>29</v>
      </c>
      <c r="AO5" s="68">
        <f t="shared" ca="1" si="0"/>
        <v>30</v>
      </c>
      <c r="AP5" s="68">
        <f t="shared" ca="1" si="0"/>
        <v>31</v>
      </c>
      <c r="AQ5" s="68">
        <f t="shared" ca="1" si="0"/>
        <v>32</v>
      </c>
      <c r="AR5" s="68">
        <f t="shared" ca="1" si="0"/>
        <v>33</v>
      </c>
      <c r="AS5" s="69">
        <f t="shared" ca="1" si="0"/>
        <v>34</v>
      </c>
      <c r="AT5" s="67">
        <f ca="1">AS5+1</f>
        <v>35</v>
      </c>
      <c r="AU5" s="68">
        <f ca="1">AT5+1</f>
        <v>36</v>
      </c>
      <c r="AV5" s="68">
        <f t="shared" ca="1" si="0"/>
        <v>37</v>
      </c>
      <c r="AW5" s="68">
        <f t="shared" ca="1" si="0"/>
        <v>38</v>
      </c>
      <c r="AX5" s="68">
        <f t="shared" ca="1" si="0"/>
        <v>39</v>
      </c>
      <c r="AY5" s="68">
        <f t="shared" ca="1" si="0"/>
        <v>40</v>
      </c>
      <c r="AZ5" s="69">
        <f t="shared" ca="1" si="0"/>
        <v>41</v>
      </c>
      <c r="BA5" s="67">
        <f ca="1">AZ5+1</f>
        <v>42</v>
      </c>
      <c r="BB5" s="68">
        <f ca="1">BA5+1</f>
        <v>43</v>
      </c>
      <c r="BC5" s="68">
        <f t="shared" ref="BC5:BG5" ca="1" si="1">BB5+1</f>
        <v>44</v>
      </c>
      <c r="BD5" s="68">
        <f t="shared" ca="1" si="1"/>
        <v>45</v>
      </c>
      <c r="BE5" s="68">
        <f t="shared" ca="1" si="1"/>
        <v>46</v>
      </c>
      <c r="BF5" s="68">
        <f t="shared" ca="1" si="1"/>
        <v>47</v>
      </c>
      <c r="BG5" s="69">
        <f t="shared" ca="1" si="1"/>
        <v>48</v>
      </c>
      <c r="BH5" s="67">
        <f ca="1">BG5+1</f>
        <v>49</v>
      </c>
      <c r="BI5" s="68">
        <f ca="1">BH5+1</f>
        <v>50</v>
      </c>
      <c r="BJ5" s="68">
        <f t="shared" ref="BJ5:BN5" ca="1" si="2">BI5+1</f>
        <v>51</v>
      </c>
      <c r="BK5" s="68">
        <f t="shared" ca="1" si="2"/>
        <v>52</v>
      </c>
      <c r="BL5" s="68">
        <f t="shared" ca="1" si="2"/>
        <v>53</v>
      </c>
      <c r="BM5" s="68">
        <f t="shared" ca="1" si="2"/>
        <v>54</v>
      </c>
      <c r="BN5" s="69">
        <f t="shared" ca="1" si="2"/>
        <v>55</v>
      </c>
    </row>
    <row r="6" spans="1:66" ht="15.6" customHeight="1" x14ac:dyDescent="0.3">
      <c r="A6" s="5"/>
      <c r="B6" s="9"/>
      <c r="C6" s="41"/>
      <c r="D6" s="41"/>
      <c r="E6" s="71"/>
      <c r="F6" s="71"/>
      <c r="G6" s="71"/>
      <c r="H6" s="71"/>
      <c r="I6" s="71"/>
      <c r="J6" s="71"/>
      <c r="K6" s="10"/>
      <c r="L6" s="11"/>
      <c r="M6" s="11"/>
      <c r="N6" s="11"/>
      <c r="O6" s="11"/>
      <c r="P6" s="11"/>
      <c r="Q6" s="12"/>
      <c r="R6" s="10"/>
      <c r="S6" s="11"/>
      <c r="T6" s="11"/>
      <c r="U6" s="11"/>
      <c r="V6" s="11"/>
      <c r="W6" s="11"/>
      <c r="X6" s="12"/>
      <c r="Y6" s="10"/>
      <c r="Z6" s="11"/>
      <c r="AA6" s="11"/>
      <c r="AB6" s="11"/>
      <c r="AC6" s="11"/>
      <c r="AD6" s="11"/>
      <c r="AE6" s="12"/>
      <c r="AF6" s="10"/>
      <c r="AG6" s="11"/>
      <c r="AH6" s="11"/>
      <c r="AI6" s="11"/>
      <c r="AJ6" s="11"/>
      <c r="AK6" s="11"/>
      <c r="AL6" s="12"/>
      <c r="AM6" s="10"/>
      <c r="AN6" s="11"/>
      <c r="AO6" s="11"/>
      <c r="AP6" s="11"/>
      <c r="AQ6" s="11"/>
      <c r="AR6" s="11"/>
      <c r="AS6" s="12"/>
      <c r="AT6" s="10"/>
      <c r="AU6" s="11"/>
      <c r="AV6" s="11"/>
      <c r="AW6" s="11"/>
      <c r="AX6" s="11"/>
      <c r="AY6" s="11"/>
      <c r="AZ6" s="12"/>
      <c r="BA6" s="10"/>
      <c r="BB6" s="11"/>
      <c r="BC6" s="11"/>
      <c r="BD6" s="11"/>
      <c r="BE6" s="11"/>
      <c r="BF6" s="11"/>
      <c r="BG6" s="12"/>
      <c r="BH6" s="10"/>
      <c r="BI6" s="11"/>
      <c r="BJ6" s="11"/>
      <c r="BK6" s="11"/>
      <c r="BL6" s="11"/>
      <c r="BM6" s="11"/>
      <c r="BN6" s="12"/>
    </row>
    <row r="7" spans="1:66" ht="30.9" customHeight="1" thickBot="1" x14ac:dyDescent="0.35">
      <c r="A7" s="5"/>
      <c r="B7" s="13" t="s">
        <v>8</v>
      </c>
      <c r="C7" s="24" t="s">
        <v>12</v>
      </c>
      <c r="D7" s="24" t="s">
        <v>13</v>
      </c>
      <c r="E7" s="14" t="s">
        <v>11</v>
      </c>
      <c r="F7" s="14" t="s">
        <v>6</v>
      </c>
      <c r="G7" s="14" t="s">
        <v>60</v>
      </c>
      <c r="H7" s="14" t="s">
        <v>61</v>
      </c>
      <c r="I7" s="62" t="s">
        <v>59</v>
      </c>
      <c r="J7" s="15"/>
      <c r="K7" s="16" t="str">
        <f t="shared" ref="K7:BN7" ca="1" si="3">LEFT(TEXT(K5,"aaa"),1)</f>
        <v>土</v>
      </c>
      <c r="L7" s="16" t="str">
        <f t="shared" ca="1" si="3"/>
        <v>日</v>
      </c>
      <c r="M7" s="16" t="str">
        <f t="shared" ca="1" si="3"/>
        <v>月</v>
      </c>
      <c r="N7" s="16" t="str">
        <f t="shared" ca="1" si="3"/>
        <v>火</v>
      </c>
      <c r="O7" s="16" t="str">
        <f t="shared" ca="1" si="3"/>
        <v>水</v>
      </c>
      <c r="P7" s="16" t="str">
        <f t="shared" ca="1" si="3"/>
        <v>木</v>
      </c>
      <c r="Q7" s="16" t="str">
        <f t="shared" ca="1" si="3"/>
        <v>金</v>
      </c>
      <c r="R7" s="16" t="str">
        <f t="shared" ca="1" si="3"/>
        <v>土</v>
      </c>
      <c r="S7" s="16" t="str">
        <f t="shared" ca="1" si="3"/>
        <v>日</v>
      </c>
      <c r="T7" s="16" t="str">
        <f t="shared" ca="1" si="3"/>
        <v>月</v>
      </c>
      <c r="U7" s="16" t="str">
        <f t="shared" ca="1" si="3"/>
        <v>火</v>
      </c>
      <c r="V7" s="16" t="str">
        <f t="shared" ca="1" si="3"/>
        <v>水</v>
      </c>
      <c r="W7" s="16" t="str">
        <f t="shared" ca="1" si="3"/>
        <v>木</v>
      </c>
      <c r="X7" s="16" t="str">
        <f t="shared" ca="1" si="3"/>
        <v>金</v>
      </c>
      <c r="Y7" s="16" t="str">
        <f t="shared" ca="1" si="3"/>
        <v>土</v>
      </c>
      <c r="Z7" s="16" t="str">
        <f t="shared" ca="1" si="3"/>
        <v>日</v>
      </c>
      <c r="AA7" s="16" t="str">
        <f t="shared" ca="1" si="3"/>
        <v>月</v>
      </c>
      <c r="AB7" s="16" t="str">
        <f t="shared" ca="1" si="3"/>
        <v>火</v>
      </c>
      <c r="AC7" s="16" t="str">
        <f t="shared" ca="1" si="3"/>
        <v>水</v>
      </c>
      <c r="AD7" s="16" t="str">
        <f t="shared" ca="1" si="3"/>
        <v>木</v>
      </c>
      <c r="AE7" s="16" t="str">
        <f t="shared" ca="1" si="3"/>
        <v>金</v>
      </c>
      <c r="AF7" s="16" t="str">
        <f t="shared" ca="1" si="3"/>
        <v>土</v>
      </c>
      <c r="AG7" s="16" t="str">
        <f t="shared" ca="1" si="3"/>
        <v>日</v>
      </c>
      <c r="AH7" s="16" t="str">
        <f t="shared" ca="1" si="3"/>
        <v>月</v>
      </c>
      <c r="AI7" s="16" t="str">
        <f t="shared" ca="1" si="3"/>
        <v>火</v>
      </c>
      <c r="AJ7" s="16" t="str">
        <f t="shared" ca="1" si="3"/>
        <v>水</v>
      </c>
      <c r="AK7" s="16" t="str">
        <f t="shared" ca="1" si="3"/>
        <v>木</v>
      </c>
      <c r="AL7" s="16" t="str">
        <f t="shared" ca="1" si="3"/>
        <v>金</v>
      </c>
      <c r="AM7" s="16" t="str">
        <f t="shared" ca="1" si="3"/>
        <v>土</v>
      </c>
      <c r="AN7" s="16" t="str">
        <f t="shared" ca="1" si="3"/>
        <v>日</v>
      </c>
      <c r="AO7" s="16" t="str">
        <f t="shared" ca="1" si="3"/>
        <v>月</v>
      </c>
      <c r="AP7" s="16" t="str">
        <f t="shared" ca="1" si="3"/>
        <v>火</v>
      </c>
      <c r="AQ7" s="16" t="str">
        <f t="shared" ca="1" si="3"/>
        <v>水</v>
      </c>
      <c r="AR7" s="16" t="str">
        <f t="shared" ca="1" si="3"/>
        <v>木</v>
      </c>
      <c r="AS7" s="16" t="str">
        <f t="shared" ca="1" si="3"/>
        <v>金</v>
      </c>
      <c r="AT7" s="16" t="str">
        <f t="shared" ca="1" si="3"/>
        <v>土</v>
      </c>
      <c r="AU7" s="16" t="str">
        <f t="shared" ca="1" si="3"/>
        <v>日</v>
      </c>
      <c r="AV7" s="16" t="str">
        <f t="shared" ca="1" si="3"/>
        <v>月</v>
      </c>
      <c r="AW7" s="16" t="str">
        <f t="shared" ca="1" si="3"/>
        <v>火</v>
      </c>
      <c r="AX7" s="16" t="str">
        <f t="shared" ca="1" si="3"/>
        <v>水</v>
      </c>
      <c r="AY7" s="16" t="str">
        <f t="shared" ca="1" si="3"/>
        <v>木</v>
      </c>
      <c r="AZ7" s="16" t="str">
        <f t="shared" ca="1" si="3"/>
        <v>金</v>
      </c>
      <c r="BA7" s="16" t="str">
        <f t="shared" ca="1" si="3"/>
        <v>土</v>
      </c>
      <c r="BB7" s="16" t="str">
        <f t="shared" ca="1" si="3"/>
        <v>日</v>
      </c>
      <c r="BC7" s="16" t="str">
        <f t="shared" ca="1" si="3"/>
        <v>月</v>
      </c>
      <c r="BD7" s="16" t="str">
        <f t="shared" ca="1" si="3"/>
        <v>火</v>
      </c>
      <c r="BE7" s="16" t="str">
        <f t="shared" ca="1" si="3"/>
        <v>水</v>
      </c>
      <c r="BF7" s="16" t="str">
        <f t="shared" ca="1" si="3"/>
        <v>木</v>
      </c>
      <c r="BG7" s="16" t="str">
        <f t="shared" ca="1" si="3"/>
        <v>金</v>
      </c>
      <c r="BH7" s="16" t="str">
        <f t="shared" ca="1" si="3"/>
        <v>土</v>
      </c>
      <c r="BI7" s="16" t="str">
        <f t="shared" ca="1" si="3"/>
        <v>日</v>
      </c>
      <c r="BJ7" s="16" t="str">
        <f t="shared" ca="1" si="3"/>
        <v>月</v>
      </c>
      <c r="BK7" s="16" t="str">
        <f t="shared" ca="1" si="3"/>
        <v>火</v>
      </c>
      <c r="BL7" s="16" t="str">
        <f t="shared" ca="1" si="3"/>
        <v>水</v>
      </c>
      <c r="BM7" s="16" t="str">
        <f t="shared" ca="1" si="3"/>
        <v>木</v>
      </c>
      <c r="BN7" s="16" t="str">
        <f t="shared" ca="1" si="3"/>
        <v>金</v>
      </c>
    </row>
    <row r="8" spans="1:66" ht="30" hidden="1" customHeight="1" thickBot="1" x14ac:dyDescent="0.35">
      <c r="A8" s="17" t="s">
        <v>0</v>
      </c>
      <c r="B8" s="18"/>
      <c r="C8" s="14"/>
      <c r="D8" s="14"/>
      <c r="E8" s="19"/>
      <c r="F8" s="20"/>
      <c r="G8" s="21"/>
      <c r="H8" s="22"/>
      <c r="I8" s="22"/>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row>
    <row r="9" spans="1:66" s="27" customFormat="1" ht="30" customHeight="1" x14ac:dyDescent="0.3">
      <c r="A9" s="5"/>
      <c r="B9" s="44" t="s">
        <v>57</v>
      </c>
      <c r="C9" s="43"/>
      <c r="D9" s="42"/>
      <c r="E9" s="24"/>
      <c r="F9" s="6"/>
      <c r="G9" s="6"/>
      <c r="H9" s="6"/>
      <c r="I9" s="6"/>
      <c r="J9" s="25"/>
      <c r="K9" s="26" t="str">
        <f ca="1">IF(AND($E9="マイルストーン",K$5&gt;=$G9,K$5&lt;=$H9),1,"")</f>
        <v/>
      </c>
      <c r="L9" s="26" t="str">
        <f t="shared" ref="L9:BN13" ca="1" si="4">IF(AND($E9="マイルストーン",L$5&gt;=$G9,L$5&lt;=$H9),1,"")</f>
        <v/>
      </c>
      <c r="M9" s="26" t="str">
        <f t="shared" ca="1" si="4"/>
        <v/>
      </c>
      <c r="N9" s="26" t="str">
        <f t="shared" ca="1" si="4"/>
        <v/>
      </c>
      <c r="O9" s="26" t="str">
        <f t="shared" ca="1" si="4"/>
        <v/>
      </c>
      <c r="P9" s="26" t="str">
        <f t="shared" ca="1" si="4"/>
        <v/>
      </c>
      <c r="Q9" s="26" t="str">
        <f t="shared" ca="1" si="4"/>
        <v/>
      </c>
      <c r="R9" s="26" t="str">
        <f t="shared" ca="1" si="4"/>
        <v/>
      </c>
      <c r="S9" s="26" t="str">
        <f t="shared" ca="1" si="4"/>
        <v/>
      </c>
      <c r="T9" s="26" t="str">
        <f t="shared" ca="1" si="4"/>
        <v/>
      </c>
      <c r="U9" s="26" t="str">
        <f t="shared" ca="1" si="4"/>
        <v/>
      </c>
      <c r="V9" s="26" t="str">
        <f t="shared" ca="1" si="4"/>
        <v/>
      </c>
      <c r="W9" s="26" t="str">
        <f t="shared" ca="1" si="4"/>
        <v/>
      </c>
      <c r="X9" s="26" t="str">
        <f t="shared" ca="1" si="4"/>
        <v/>
      </c>
      <c r="Y9" s="26" t="str">
        <f t="shared" ca="1" si="4"/>
        <v/>
      </c>
      <c r="Z9" s="26" t="str">
        <f t="shared" ca="1" si="4"/>
        <v/>
      </c>
      <c r="AA9" s="26" t="str">
        <f t="shared" ca="1" si="4"/>
        <v/>
      </c>
      <c r="AB9" s="26" t="str">
        <f t="shared" ca="1" si="4"/>
        <v/>
      </c>
      <c r="AC9" s="26" t="str">
        <f t="shared" ca="1" si="4"/>
        <v/>
      </c>
      <c r="AD9" s="26" t="str">
        <f t="shared" ca="1" si="4"/>
        <v/>
      </c>
      <c r="AE9" s="26" t="str">
        <f t="shared" ca="1" si="4"/>
        <v/>
      </c>
      <c r="AF9" s="26" t="str">
        <f t="shared" ca="1" si="4"/>
        <v/>
      </c>
      <c r="AG9" s="26" t="str">
        <f t="shared" ca="1" si="4"/>
        <v/>
      </c>
      <c r="AH9" s="26" t="str">
        <f t="shared" ca="1" si="4"/>
        <v/>
      </c>
      <c r="AI9" s="26" t="str">
        <f t="shared" ca="1" si="4"/>
        <v/>
      </c>
      <c r="AJ9" s="26" t="str">
        <f t="shared" ca="1" si="4"/>
        <v/>
      </c>
      <c r="AK9" s="26" t="str">
        <f t="shared" ca="1" si="4"/>
        <v/>
      </c>
      <c r="AL9" s="26" t="str">
        <f t="shared" ca="1" si="4"/>
        <v/>
      </c>
      <c r="AM9" s="26" t="str">
        <f t="shared" ca="1" si="4"/>
        <v/>
      </c>
      <c r="AN9" s="26" t="str">
        <f t="shared" ca="1" si="4"/>
        <v/>
      </c>
      <c r="AO9" s="26" t="str">
        <f t="shared" ca="1" si="4"/>
        <v/>
      </c>
      <c r="AP9" s="26" t="str">
        <f t="shared" ca="1" si="4"/>
        <v/>
      </c>
      <c r="AQ9" s="26" t="str">
        <f t="shared" ca="1" si="4"/>
        <v/>
      </c>
      <c r="AR9" s="26" t="str">
        <f t="shared" ca="1" si="4"/>
        <v/>
      </c>
      <c r="AS9" s="26" t="str">
        <f t="shared" ca="1" si="4"/>
        <v/>
      </c>
      <c r="AT9" s="26" t="str">
        <f t="shared" ca="1" si="4"/>
        <v/>
      </c>
      <c r="AU9" s="26" t="str">
        <f t="shared" ca="1" si="4"/>
        <v/>
      </c>
      <c r="AV9" s="26" t="str">
        <f t="shared" ca="1" si="4"/>
        <v/>
      </c>
      <c r="AW9" s="26" t="str">
        <f t="shared" ca="1" si="4"/>
        <v/>
      </c>
      <c r="AX9" s="26" t="str">
        <f t="shared" ca="1" si="4"/>
        <v/>
      </c>
      <c r="AY9" s="26" t="str">
        <f t="shared" ca="1" si="4"/>
        <v/>
      </c>
      <c r="AZ9" s="26" t="str">
        <f t="shared" ca="1" si="4"/>
        <v/>
      </c>
      <c r="BA9" s="26" t="str">
        <f t="shared" ca="1" si="4"/>
        <v/>
      </c>
      <c r="BB9" s="26" t="str">
        <f t="shared" ca="1" si="4"/>
        <v/>
      </c>
      <c r="BC9" s="26" t="str">
        <f t="shared" ca="1" si="4"/>
        <v/>
      </c>
      <c r="BD9" s="26" t="str">
        <f t="shared" ca="1" si="4"/>
        <v/>
      </c>
      <c r="BE9" s="26" t="str">
        <f t="shared" ca="1" si="4"/>
        <v/>
      </c>
      <c r="BF9" s="26" t="str">
        <f t="shared" ca="1" si="4"/>
        <v/>
      </c>
      <c r="BG9" s="26" t="str">
        <f t="shared" ca="1" si="4"/>
        <v/>
      </c>
      <c r="BH9" s="26" t="str">
        <f t="shared" ca="1" si="4"/>
        <v/>
      </c>
      <c r="BI9" s="26" t="str">
        <f t="shared" ca="1" si="4"/>
        <v/>
      </c>
      <c r="BJ9" s="26" t="str">
        <f t="shared" ca="1" si="4"/>
        <v/>
      </c>
      <c r="BK9" s="26" t="str">
        <f t="shared" ca="1" si="4"/>
        <v/>
      </c>
      <c r="BL9" s="26" t="str">
        <f t="shared" ca="1" si="4"/>
        <v/>
      </c>
      <c r="BM9" s="26" t="str">
        <f t="shared" ca="1" si="4"/>
        <v/>
      </c>
      <c r="BN9" s="26" t="str">
        <f t="shared" ca="1" si="4"/>
        <v/>
      </c>
    </row>
    <row r="10" spans="1:66" s="27" customFormat="1" ht="30" customHeight="1" x14ac:dyDescent="0.3">
      <c r="A10" s="5"/>
      <c r="B10" s="28" t="s">
        <v>25</v>
      </c>
      <c r="C10" s="24" t="s">
        <v>15</v>
      </c>
      <c r="D10" s="14"/>
      <c r="E10" s="24"/>
      <c r="F10" s="29">
        <v>0</v>
      </c>
      <c r="G10" s="30"/>
      <c r="H10" s="30"/>
      <c r="I10" s="63">
        <v>1</v>
      </c>
      <c r="J10" s="25"/>
      <c r="K10" s="26" t="str">
        <f t="shared" ref="K10:Z29" ca="1" si="5">IF(AND($E10="マイルストーン",K$5&gt;=$G10,K$5&lt;=$H10),1,"")</f>
        <v/>
      </c>
      <c r="L10" s="26" t="str">
        <f t="shared" ca="1" si="4"/>
        <v/>
      </c>
      <c r="M10" s="26" t="str">
        <f t="shared" ca="1" si="4"/>
        <v/>
      </c>
      <c r="N10" s="26" t="str">
        <f t="shared" ca="1" si="4"/>
        <v/>
      </c>
      <c r="O10" s="26" t="str">
        <f t="shared" ca="1" si="4"/>
        <v/>
      </c>
      <c r="P10" s="26" t="str">
        <f t="shared" ca="1" si="4"/>
        <v/>
      </c>
      <c r="Q10" s="26" t="str">
        <f t="shared" ca="1" si="4"/>
        <v/>
      </c>
      <c r="R10" s="26" t="str">
        <f t="shared" ca="1" si="4"/>
        <v/>
      </c>
      <c r="S10" s="26" t="str">
        <f t="shared" ca="1" si="4"/>
        <v/>
      </c>
      <c r="T10" s="26" t="str">
        <f t="shared" ca="1" si="4"/>
        <v/>
      </c>
      <c r="U10" s="26" t="str">
        <f t="shared" ca="1" si="4"/>
        <v/>
      </c>
      <c r="V10" s="26" t="str">
        <f t="shared" ca="1" si="4"/>
        <v/>
      </c>
      <c r="W10" s="26" t="str">
        <f t="shared" ca="1" si="4"/>
        <v/>
      </c>
      <c r="X10" s="26" t="str">
        <f t="shared" ca="1" si="4"/>
        <v/>
      </c>
      <c r="Y10" s="26" t="str">
        <f t="shared" ca="1" si="4"/>
        <v/>
      </c>
      <c r="Z10" s="26" t="str">
        <f t="shared" ca="1" si="4"/>
        <v/>
      </c>
      <c r="AA10" s="26" t="str">
        <f t="shared" ca="1" si="4"/>
        <v/>
      </c>
      <c r="AB10" s="26" t="str">
        <f t="shared" ca="1" si="4"/>
        <v/>
      </c>
      <c r="AC10" s="26" t="str">
        <f t="shared" ca="1" si="4"/>
        <v/>
      </c>
      <c r="AD10" s="26" t="str">
        <f t="shared" ca="1" si="4"/>
        <v/>
      </c>
      <c r="AE10" s="26" t="str">
        <f t="shared" ca="1" si="4"/>
        <v/>
      </c>
      <c r="AF10" s="26" t="str">
        <f t="shared" ca="1" si="4"/>
        <v/>
      </c>
      <c r="AG10" s="26" t="str">
        <f t="shared" ca="1" si="4"/>
        <v/>
      </c>
      <c r="AH10" s="26" t="str">
        <f t="shared" ca="1" si="4"/>
        <v/>
      </c>
      <c r="AI10" s="26" t="str">
        <f t="shared" ca="1" si="4"/>
        <v/>
      </c>
      <c r="AJ10" s="26" t="str">
        <f t="shared" ca="1" si="4"/>
        <v/>
      </c>
      <c r="AK10" s="26" t="str">
        <f t="shared" ca="1" si="4"/>
        <v/>
      </c>
      <c r="AL10" s="26" t="str">
        <f t="shared" ca="1" si="4"/>
        <v/>
      </c>
      <c r="AM10" s="26" t="str">
        <f t="shared" ca="1" si="4"/>
        <v/>
      </c>
      <c r="AN10" s="26" t="str">
        <f t="shared" ca="1" si="4"/>
        <v/>
      </c>
      <c r="AO10" s="26" t="str">
        <f t="shared" ca="1" si="4"/>
        <v/>
      </c>
      <c r="AP10" s="26" t="str">
        <f t="shared" ca="1" si="4"/>
        <v/>
      </c>
      <c r="AQ10" s="26" t="str">
        <f t="shared" ca="1" si="4"/>
        <v/>
      </c>
      <c r="AR10" s="26" t="str">
        <f t="shared" ca="1" si="4"/>
        <v/>
      </c>
      <c r="AS10" s="26" t="str">
        <f t="shared" ca="1" si="4"/>
        <v/>
      </c>
      <c r="AT10" s="26" t="str">
        <f t="shared" ca="1" si="4"/>
        <v/>
      </c>
      <c r="AU10" s="26" t="str">
        <f t="shared" ca="1" si="4"/>
        <v/>
      </c>
      <c r="AV10" s="26" t="str">
        <f t="shared" ca="1" si="4"/>
        <v/>
      </c>
      <c r="AW10" s="26" t="str">
        <f t="shared" ca="1" si="4"/>
        <v/>
      </c>
      <c r="AX10" s="26" t="str">
        <f t="shared" ca="1" si="4"/>
        <v/>
      </c>
      <c r="AY10" s="26" t="str">
        <f t="shared" ca="1" si="4"/>
        <v/>
      </c>
      <c r="AZ10" s="26" t="str">
        <f t="shared" ca="1" si="4"/>
        <v/>
      </c>
      <c r="BA10" s="26" t="str">
        <f t="shared" ca="1" si="4"/>
        <v/>
      </c>
      <c r="BB10" s="26" t="str">
        <f t="shared" ca="1" si="4"/>
        <v/>
      </c>
      <c r="BC10" s="26" t="str">
        <f t="shared" ca="1" si="4"/>
        <v/>
      </c>
      <c r="BD10" s="26" t="str">
        <f t="shared" ca="1" si="4"/>
        <v/>
      </c>
      <c r="BE10" s="26" t="str">
        <f t="shared" ca="1" si="4"/>
        <v/>
      </c>
      <c r="BF10" s="26" t="str">
        <f t="shared" ca="1" si="4"/>
        <v/>
      </c>
      <c r="BG10" s="26" t="str">
        <f t="shared" ca="1" si="4"/>
        <v/>
      </c>
      <c r="BH10" s="26" t="str">
        <f t="shared" ca="1" si="4"/>
        <v/>
      </c>
      <c r="BI10" s="26" t="str">
        <f t="shared" ca="1" si="4"/>
        <v/>
      </c>
      <c r="BJ10" s="26" t="str">
        <f t="shared" ca="1" si="4"/>
        <v/>
      </c>
      <c r="BK10" s="26" t="str">
        <f t="shared" ca="1" si="4"/>
        <v/>
      </c>
      <c r="BL10" s="26" t="str">
        <f t="shared" ca="1" si="4"/>
        <v/>
      </c>
      <c r="BM10" s="26" t="str">
        <f t="shared" ca="1" si="4"/>
        <v/>
      </c>
      <c r="BN10" s="26" t="str">
        <f t="shared" ca="1" si="4"/>
        <v/>
      </c>
    </row>
    <row r="11" spans="1:66" s="27" customFormat="1" ht="30" customHeight="1" x14ac:dyDescent="0.3">
      <c r="A11" s="5"/>
      <c r="B11" s="28" t="s">
        <v>28</v>
      </c>
      <c r="C11" s="24" t="s">
        <v>14</v>
      </c>
      <c r="D11" s="14"/>
      <c r="E11" s="24"/>
      <c r="F11" s="29">
        <v>0</v>
      </c>
      <c r="G11" s="30"/>
      <c r="H11" s="30"/>
      <c r="I11" s="64">
        <v>1.5</v>
      </c>
      <c r="J11" s="25"/>
      <c r="K11" s="26" t="str">
        <f t="shared" ca="1" si="5"/>
        <v/>
      </c>
      <c r="L11" s="26" t="str">
        <f t="shared" ca="1" si="4"/>
        <v/>
      </c>
      <c r="M11" s="26" t="str">
        <f t="shared" ca="1" si="4"/>
        <v/>
      </c>
      <c r="N11" s="26" t="str">
        <f t="shared" ca="1" si="4"/>
        <v/>
      </c>
      <c r="O11" s="26" t="str">
        <f t="shared" ca="1" si="4"/>
        <v/>
      </c>
      <c r="P11" s="26" t="str">
        <f t="shared" ca="1" si="4"/>
        <v/>
      </c>
      <c r="Q11" s="26" t="str">
        <f t="shared" ca="1" si="4"/>
        <v/>
      </c>
      <c r="R11" s="26" t="str">
        <f t="shared" ca="1" si="4"/>
        <v/>
      </c>
      <c r="S11" s="26" t="str">
        <f t="shared" ca="1" si="4"/>
        <v/>
      </c>
      <c r="T11" s="26" t="str">
        <f t="shared" ca="1" si="4"/>
        <v/>
      </c>
      <c r="U11" s="26" t="str">
        <f t="shared" ca="1" si="4"/>
        <v/>
      </c>
      <c r="V11" s="26" t="str">
        <f t="shared" ca="1" si="4"/>
        <v/>
      </c>
      <c r="W11" s="26" t="str">
        <f t="shared" ca="1" si="4"/>
        <v/>
      </c>
      <c r="X11" s="26" t="str">
        <f t="shared" ca="1" si="4"/>
        <v/>
      </c>
      <c r="Y11" s="26" t="str">
        <f t="shared" ca="1" si="4"/>
        <v/>
      </c>
      <c r="Z11" s="26" t="str">
        <f t="shared" ca="1" si="4"/>
        <v/>
      </c>
      <c r="AA11" s="26" t="str">
        <f t="shared" ca="1" si="4"/>
        <v/>
      </c>
      <c r="AB11" s="26" t="str">
        <f t="shared" ca="1" si="4"/>
        <v/>
      </c>
      <c r="AC11" s="26" t="str">
        <f t="shared" ca="1" si="4"/>
        <v/>
      </c>
      <c r="AD11" s="26" t="str">
        <f t="shared" ca="1" si="4"/>
        <v/>
      </c>
      <c r="AE11" s="26" t="str">
        <f t="shared" ca="1" si="4"/>
        <v/>
      </c>
      <c r="AF11" s="26" t="str">
        <f t="shared" ca="1" si="4"/>
        <v/>
      </c>
      <c r="AG11" s="26" t="str">
        <f t="shared" ca="1" si="4"/>
        <v/>
      </c>
      <c r="AH11" s="26" t="str">
        <f t="shared" ca="1" si="4"/>
        <v/>
      </c>
      <c r="AI11" s="26" t="str">
        <f t="shared" ca="1" si="4"/>
        <v/>
      </c>
      <c r="AJ11" s="26" t="str">
        <f t="shared" ca="1" si="4"/>
        <v/>
      </c>
      <c r="AK11" s="26" t="str">
        <f t="shared" ca="1" si="4"/>
        <v/>
      </c>
      <c r="AL11" s="26" t="str">
        <f t="shared" ca="1" si="4"/>
        <v/>
      </c>
      <c r="AM11" s="26" t="str">
        <f t="shared" ca="1" si="4"/>
        <v/>
      </c>
      <c r="AN11" s="26" t="str">
        <f t="shared" ca="1" si="4"/>
        <v/>
      </c>
      <c r="AO11" s="26" t="str">
        <f t="shared" ca="1" si="4"/>
        <v/>
      </c>
      <c r="AP11" s="26" t="str">
        <f t="shared" ca="1" si="4"/>
        <v/>
      </c>
      <c r="AQ11" s="26" t="str">
        <f t="shared" ca="1" si="4"/>
        <v/>
      </c>
      <c r="AR11" s="26" t="str">
        <f t="shared" ca="1" si="4"/>
        <v/>
      </c>
      <c r="AS11" s="26" t="str">
        <f t="shared" ca="1" si="4"/>
        <v/>
      </c>
      <c r="AT11" s="26" t="str">
        <f t="shared" ca="1" si="4"/>
        <v/>
      </c>
      <c r="AU11" s="26" t="str">
        <f t="shared" ca="1" si="4"/>
        <v/>
      </c>
      <c r="AV11" s="26" t="str">
        <f t="shared" ca="1" si="4"/>
        <v/>
      </c>
      <c r="AW11" s="26" t="str">
        <f t="shared" ca="1" si="4"/>
        <v/>
      </c>
      <c r="AX11" s="26" t="str">
        <f t="shared" ca="1" si="4"/>
        <v/>
      </c>
      <c r="AY11" s="26" t="str">
        <f t="shared" ca="1" si="4"/>
        <v/>
      </c>
      <c r="AZ11" s="26" t="str">
        <f t="shared" ca="1" si="4"/>
        <v/>
      </c>
      <c r="BA11" s="26" t="str">
        <f t="shared" ca="1" si="4"/>
        <v/>
      </c>
      <c r="BB11" s="26" t="str">
        <f t="shared" ca="1" si="4"/>
        <v/>
      </c>
      <c r="BC11" s="26" t="str">
        <f t="shared" ca="1" si="4"/>
        <v/>
      </c>
      <c r="BD11" s="26" t="str">
        <f t="shared" ca="1" si="4"/>
        <v/>
      </c>
      <c r="BE11" s="26" t="str">
        <f t="shared" ca="1" si="4"/>
        <v/>
      </c>
      <c r="BF11" s="26" t="str">
        <f t="shared" ca="1" si="4"/>
        <v/>
      </c>
      <c r="BG11" s="26" t="str">
        <f t="shared" ca="1" si="4"/>
        <v/>
      </c>
      <c r="BH11" s="26" t="str">
        <f t="shared" ca="1" si="4"/>
        <v/>
      </c>
      <c r="BI11" s="26" t="str">
        <f t="shared" ca="1" si="4"/>
        <v/>
      </c>
      <c r="BJ11" s="26" t="str">
        <f t="shared" ca="1" si="4"/>
        <v/>
      </c>
      <c r="BK11" s="26" t="str">
        <f t="shared" ca="1" si="4"/>
        <v/>
      </c>
      <c r="BL11" s="26" t="str">
        <f t="shared" ca="1" si="4"/>
        <v/>
      </c>
      <c r="BM11" s="26" t="str">
        <f t="shared" ca="1" si="4"/>
        <v/>
      </c>
      <c r="BN11" s="26" t="str">
        <f t="shared" ca="1" si="4"/>
        <v/>
      </c>
    </row>
    <row r="12" spans="1:66" s="27" customFormat="1" ht="30" customHeight="1" x14ac:dyDescent="0.3">
      <c r="A12" s="17"/>
      <c r="B12" s="28" t="s">
        <v>19</v>
      </c>
      <c r="C12" s="24" t="s">
        <v>9</v>
      </c>
      <c r="D12" s="14"/>
      <c r="E12" s="24"/>
      <c r="F12" s="29">
        <v>0</v>
      </c>
      <c r="G12" s="30"/>
      <c r="H12" s="30"/>
      <c r="I12" s="64">
        <v>0.5</v>
      </c>
      <c r="J12" s="25"/>
      <c r="K12" s="26" t="str">
        <f t="shared" ca="1" si="5"/>
        <v/>
      </c>
      <c r="L12" s="26" t="str">
        <f t="shared" ca="1" si="4"/>
        <v/>
      </c>
      <c r="M12" s="26" t="str">
        <f t="shared" ca="1" si="4"/>
        <v/>
      </c>
      <c r="N12" s="26" t="str">
        <f t="shared" ca="1" si="4"/>
        <v/>
      </c>
      <c r="O12" s="26" t="str">
        <f t="shared" ca="1" si="4"/>
        <v/>
      </c>
      <c r="P12" s="26" t="str">
        <f t="shared" ca="1" si="4"/>
        <v/>
      </c>
      <c r="Q12" s="26" t="str">
        <f t="shared" ca="1" si="4"/>
        <v/>
      </c>
      <c r="R12" s="26" t="str">
        <f t="shared" ca="1" si="4"/>
        <v/>
      </c>
      <c r="S12" s="26" t="str">
        <f t="shared" ca="1" si="4"/>
        <v/>
      </c>
      <c r="T12" s="26" t="str">
        <f t="shared" ca="1" si="4"/>
        <v/>
      </c>
      <c r="U12" s="26" t="str">
        <f t="shared" ca="1" si="4"/>
        <v/>
      </c>
      <c r="V12" s="26" t="str">
        <f t="shared" ca="1" si="4"/>
        <v/>
      </c>
      <c r="W12" s="26" t="str">
        <f t="shared" ca="1" si="4"/>
        <v/>
      </c>
      <c r="X12" s="26" t="str">
        <f t="shared" ca="1" si="4"/>
        <v/>
      </c>
      <c r="Y12" s="26" t="str">
        <f t="shared" ca="1" si="4"/>
        <v/>
      </c>
      <c r="Z12" s="26" t="str">
        <f t="shared" ca="1" si="4"/>
        <v/>
      </c>
      <c r="AA12" s="26" t="str">
        <f t="shared" ca="1" si="4"/>
        <v/>
      </c>
      <c r="AB12" s="26" t="str">
        <f t="shared" ca="1" si="4"/>
        <v/>
      </c>
      <c r="AC12" s="26" t="str">
        <f t="shared" ca="1" si="4"/>
        <v/>
      </c>
      <c r="AD12" s="26" t="str">
        <f t="shared" ca="1" si="4"/>
        <v/>
      </c>
      <c r="AE12" s="26" t="str">
        <f t="shared" ca="1" si="4"/>
        <v/>
      </c>
      <c r="AF12" s="26" t="str">
        <f t="shared" ca="1" si="4"/>
        <v/>
      </c>
      <c r="AG12" s="26" t="str">
        <f t="shared" ca="1" si="4"/>
        <v/>
      </c>
      <c r="AH12" s="26" t="str">
        <f t="shared" ca="1" si="4"/>
        <v/>
      </c>
      <c r="AI12" s="26" t="str">
        <f t="shared" ca="1" si="4"/>
        <v/>
      </c>
      <c r="AJ12" s="26" t="str">
        <f t="shared" ca="1" si="4"/>
        <v/>
      </c>
      <c r="AK12" s="26" t="str">
        <f t="shared" ca="1" si="4"/>
        <v/>
      </c>
      <c r="AL12" s="26" t="str">
        <f t="shared" ca="1" si="4"/>
        <v/>
      </c>
      <c r="AM12" s="26" t="str">
        <f t="shared" ca="1" si="4"/>
        <v/>
      </c>
      <c r="AN12" s="26" t="str">
        <f t="shared" ca="1" si="4"/>
        <v/>
      </c>
      <c r="AO12" s="26" t="str">
        <f t="shared" ca="1" si="4"/>
        <v/>
      </c>
      <c r="AP12" s="26" t="str">
        <f t="shared" ca="1" si="4"/>
        <v/>
      </c>
      <c r="AQ12" s="26" t="str">
        <f t="shared" ca="1" si="4"/>
        <v/>
      </c>
      <c r="AR12" s="26" t="str">
        <f t="shared" ca="1" si="4"/>
        <v/>
      </c>
      <c r="AS12" s="26" t="str">
        <f t="shared" ca="1" si="4"/>
        <v/>
      </c>
      <c r="AT12" s="26" t="str">
        <f t="shared" ca="1" si="4"/>
        <v/>
      </c>
      <c r="AU12" s="26" t="str">
        <f t="shared" ca="1" si="4"/>
        <v/>
      </c>
      <c r="AV12" s="26" t="str">
        <f t="shared" ca="1" si="4"/>
        <v/>
      </c>
      <c r="AW12" s="26" t="str">
        <f t="shared" ca="1" si="4"/>
        <v/>
      </c>
      <c r="AX12" s="26" t="str">
        <f t="shared" ca="1" si="4"/>
        <v/>
      </c>
      <c r="AY12" s="26" t="str">
        <f t="shared" ca="1" si="4"/>
        <v/>
      </c>
      <c r="AZ12" s="26" t="str">
        <f t="shared" ca="1" si="4"/>
        <v/>
      </c>
      <c r="BA12" s="26" t="str">
        <f t="shared" ca="1" si="4"/>
        <v/>
      </c>
      <c r="BB12" s="26" t="str">
        <f t="shared" ca="1" si="4"/>
        <v/>
      </c>
      <c r="BC12" s="26" t="str">
        <f t="shared" ca="1" si="4"/>
        <v/>
      </c>
      <c r="BD12" s="26" t="str">
        <f t="shared" ca="1" si="4"/>
        <v/>
      </c>
      <c r="BE12" s="26" t="str">
        <f t="shared" ca="1" si="4"/>
        <v/>
      </c>
      <c r="BF12" s="26" t="str">
        <f t="shared" ca="1" si="4"/>
        <v/>
      </c>
      <c r="BG12" s="26" t="str">
        <f t="shared" ca="1" si="4"/>
        <v/>
      </c>
      <c r="BH12" s="26" t="str">
        <f t="shared" ca="1" si="4"/>
        <v/>
      </c>
      <c r="BI12" s="26" t="str">
        <f t="shared" ca="1" si="4"/>
        <v/>
      </c>
      <c r="BJ12" s="26" t="str">
        <f t="shared" ca="1" si="4"/>
        <v/>
      </c>
      <c r="BK12" s="26" t="str">
        <f t="shared" ca="1" si="4"/>
        <v/>
      </c>
      <c r="BL12" s="26" t="str">
        <f t="shared" ca="1" si="4"/>
        <v/>
      </c>
      <c r="BM12" s="26" t="str">
        <f t="shared" ca="1" si="4"/>
        <v/>
      </c>
      <c r="BN12" s="26" t="str">
        <f t="shared" ca="1" si="4"/>
        <v/>
      </c>
    </row>
    <row r="13" spans="1:66" s="27" customFormat="1" ht="30" customHeight="1" x14ac:dyDescent="0.3">
      <c r="A13" s="5"/>
      <c r="B13" s="44" t="s">
        <v>54</v>
      </c>
      <c r="C13" s="43"/>
      <c r="D13" s="42"/>
      <c r="E13" s="24"/>
      <c r="F13" s="6"/>
      <c r="G13" s="6"/>
      <c r="H13" s="6"/>
      <c r="I13" s="65"/>
      <c r="J13" s="25"/>
      <c r="K13" s="26" t="str">
        <f t="shared" ca="1" si="5"/>
        <v/>
      </c>
      <c r="L13" s="26" t="str">
        <f t="shared" ca="1" si="4"/>
        <v/>
      </c>
      <c r="M13" s="26" t="str">
        <f t="shared" ca="1" si="4"/>
        <v/>
      </c>
      <c r="N13" s="26" t="str">
        <f t="shared" ca="1" si="4"/>
        <v/>
      </c>
      <c r="O13" s="26" t="str">
        <f t="shared" ca="1" si="4"/>
        <v/>
      </c>
      <c r="P13" s="26" t="str">
        <f t="shared" ca="1" si="4"/>
        <v/>
      </c>
      <c r="Q13" s="26" t="str">
        <f t="shared" ca="1" si="4"/>
        <v/>
      </c>
      <c r="R13" s="26" t="str">
        <f t="shared" ca="1" si="4"/>
        <v/>
      </c>
      <c r="S13" s="26" t="str">
        <f t="shared" ca="1" si="4"/>
        <v/>
      </c>
      <c r="T13" s="26" t="str">
        <f t="shared" ca="1" si="4"/>
        <v/>
      </c>
      <c r="U13" s="26" t="str">
        <f t="shared" ca="1" si="4"/>
        <v/>
      </c>
      <c r="V13" s="26" t="str">
        <f t="shared" ca="1" si="4"/>
        <v/>
      </c>
      <c r="W13" s="26" t="str">
        <f t="shared" ca="1" si="4"/>
        <v/>
      </c>
      <c r="X13" s="26" t="str">
        <f t="shared" ca="1" si="4"/>
        <v/>
      </c>
      <c r="Y13" s="26" t="str">
        <f t="shared" ca="1" si="4"/>
        <v/>
      </c>
      <c r="Z13" s="26" t="str">
        <f t="shared" ca="1" si="4"/>
        <v/>
      </c>
      <c r="AA13" s="26" t="str">
        <f t="shared" ca="1" si="4"/>
        <v/>
      </c>
      <c r="AB13" s="26" t="str">
        <f t="shared" ca="1" si="4"/>
        <v/>
      </c>
      <c r="AC13" s="26" t="str">
        <f t="shared" ca="1" si="4"/>
        <v/>
      </c>
      <c r="AD13" s="26" t="str">
        <f t="shared" ca="1" si="4"/>
        <v/>
      </c>
      <c r="AE13" s="26" t="str">
        <f t="shared" ca="1" si="4"/>
        <v/>
      </c>
      <c r="AF13" s="26" t="str">
        <f t="shared" ca="1" si="4"/>
        <v/>
      </c>
      <c r="AG13" s="26" t="str">
        <f t="shared" ca="1" si="4"/>
        <v/>
      </c>
      <c r="AH13" s="26" t="str">
        <f t="shared" ca="1" si="4"/>
        <v/>
      </c>
      <c r="AI13" s="26" t="str">
        <f t="shared" ca="1" si="4"/>
        <v/>
      </c>
      <c r="AJ13" s="26" t="str">
        <f t="shared" ca="1" si="4"/>
        <v/>
      </c>
      <c r="AK13" s="26" t="str">
        <f t="shared" ca="1" si="4"/>
        <v/>
      </c>
      <c r="AL13" s="26" t="str">
        <f t="shared" ca="1" si="4"/>
        <v/>
      </c>
      <c r="AM13" s="26" t="str">
        <f t="shared" ca="1" si="4"/>
        <v/>
      </c>
      <c r="AN13" s="26" t="str">
        <f t="shared" ca="1" si="4"/>
        <v/>
      </c>
      <c r="AO13" s="26" t="str">
        <f t="shared" ca="1" si="4"/>
        <v/>
      </c>
      <c r="AP13" s="26" t="str">
        <f t="shared" ca="1" si="4"/>
        <v/>
      </c>
      <c r="AQ13" s="26" t="str">
        <f t="shared" ca="1" si="4"/>
        <v/>
      </c>
      <c r="AR13" s="26" t="str">
        <f t="shared" ca="1" si="4"/>
        <v/>
      </c>
      <c r="AS13" s="26" t="str">
        <f t="shared" ca="1" si="4"/>
        <v/>
      </c>
      <c r="AT13" s="26" t="str">
        <f t="shared" ca="1" si="4"/>
        <v/>
      </c>
      <c r="AU13" s="26" t="str">
        <f t="shared" ref="AU13:BJ28" ca="1" si="6">IF(AND($E13="マイルストーン",AU$5&gt;=$G13,AU$5&lt;=$H13),1,"")</f>
        <v/>
      </c>
      <c r="AV13" s="26" t="str">
        <f t="shared" ca="1" si="6"/>
        <v/>
      </c>
      <c r="AW13" s="26" t="str">
        <f t="shared" ca="1" si="6"/>
        <v/>
      </c>
      <c r="AX13" s="26" t="str">
        <f t="shared" ca="1" si="6"/>
        <v/>
      </c>
      <c r="AY13" s="26" t="str">
        <f t="shared" ca="1" si="6"/>
        <v/>
      </c>
      <c r="AZ13" s="26" t="str">
        <f t="shared" ca="1" si="6"/>
        <v/>
      </c>
      <c r="BA13" s="26" t="str">
        <f t="shared" ca="1" si="6"/>
        <v/>
      </c>
      <c r="BB13" s="26" t="str">
        <f t="shared" ca="1" si="6"/>
        <v/>
      </c>
      <c r="BC13" s="26" t="str">
        <f t="shared" ca="1" si="6"/>
        <v/>
      </c>
      <c r="BD13" s="26" t="str">
        <f t="shared" ca="1" si="6"/>
        <v/>
      </c>
      <c r="BE13" s="26" t="str">
        <f t="shared" ca="1" si="6"/>
        <v/>
      </c>
      <c r="BF13" s="26" t="str">
        <f t="shared" ca="1" si="6"/>
        <v/>
      </c>
      <c r="BG13" s="26" t="str">
        <f t="shared" ca="1" si="6"/>
        <v/>
      </c>
      <c r="BH13" s="26" t="str">
        <f t="shared" ca="1" si="6"/>
        <v/>
      </c>
      <c r="BI13" s="26" t="str">
        <f t="shared" ca="1" si="6"/>
        <v/>
      </c>
      <c r="BJ13" s="26" t="str">
        <f t="shared" ca="1" si="6"/>
        <v/>
      </c>
      <c r="BK13" s="26" t="str">
        <f t="shared" ref="BK13:BN28" ca="1" si="7">IF(AND($E13="マイルストーン",BK$5&gt;=$G13,BK$5&lt;=$H13),1,"")</f>
        <v/>
      </c>
      <c r="BL13" s="26" t="str">
        <f t="shared" ca="1" si="7"/>
        <v/>
      </c>
      <c r="BM13" s="26" t="str">
        <f t="shared" ca="1" si="7"/>
        <v/>
      </c>
      <c r="BN13" s="26" t="str">
        <f t="shared" ca="1" si="7"/>
        <v/>
      </c>
    </row>
    <row r="14" spans="1:66" s="27" customFormat="1" ht="30" customHeight="1" x14ac:dyDescent="0.3">
      <c r="A14" s="17"/>
      <c r="B14" s="28" t="s">
        <v>29</v>
      </c>
      <c r="C14" s="24" t="s">
        <v>10</v>
      </c>
      <c r="D14" s="14"/>
      <c r="E14" s="24"/>
      <c r="F14" s="29">
        <v>0</v>
      </c>
      <c r="G14" s="30"/>
      <c r="H14" s="30"/>
      <c r="I14" s="63">
        <v>5</v>
      </c>
      <c r="J14" s="25"/>
      <c r="K14" s="26" t="str">
        <f t="shared" ca="1" si="5"/>
        <v/>
      </c>
      <c r="L14" s="26" t="str">
        <f t="shared" ca="1" si="5"/>
        <v/>
      </c>
      <c r="M14" s="26" t="str">
        <f t="shared" ca="1" si="5"/>
        <v/>
      </c>
      <c r="N14" s="26" t="str">
        <f t="shared" ca="1" si="5"/>
        <v/>
      </c>
      <c r="O14" s="26" t="str">
        <f t="shared" ca="1" si="5"/>
        <v/>
      </c>
      <c r="P14" s="26" t="str">
        <f t="shared" ca="1" si="5"/>
        <v/>
      </c>
      <c r="Q14" s="26" t="str">
        <f t="shared" ca="1" si="5"/>
        <v/>
      </c>
      <c r="R14" s="26" t="str">
        <f t="shared" ca="1" si="5"/>
        <v/>
      </c>
      <c r="S14" s="26" t="str">
        <f t="shared" ca="1" si="5"/>
        <v/>
      </c>
      <c r="T14" s="26" t="str">
        <f t="shared" ca="1" si="5"/>
        <v/>
      </c>
      <c r="U14" s="26" t="str">
        <f t="shared" ca="1" si="5"/>
        <v/>
      </c>
      <c r="V14" s="26" t="str">
        <f t="shared" ca="1" si="5"/>
        <v/>
      </c>
      <c r="W14" s="26" t="str">
        <f t="shared" ca="1" si="5"/>
        <v/>
      </c>
      <c r="X14" s="26" t="str">
        <f t="shared" ca="1" si="5"/>
        <v/>
      </c>
      <c r="Y14" s="26" t="str">
        <f t="shared" ca="1" si="5"/>
        <v/>
      </c>
      <c r="Z14" s="26" t="str">
        <f t="shared" ca="1" si="5"/>
        <v/>
      </c>
      <c r="AA14" s="26" t="str">
        <f t="shared" ref="AA14:AP31" ca="1" si="8">IF(AND($E14="マイルストーン",AA$5&gt;=$G14,AA$5&lt;=$H14),1,"")</f>
        <v/>
      </c>
      <c r="AB14" s="26" t="str">
        <f t="shared" ca="1" si="8"/>
        <v/>
      </c>
      <c r="AC14" s="26" t="str">
        <f t="shared" ca="1" si="8"/>
        <v/>
      </c>
      <c r="AD14" s="26" t="str">
        <f t="shared" ca="1" si="8"/>
        <v/>
      </c>
      <c r="AE14" s="26" t="str">
        <f t="shared" ca="1" si="8"/>
        <v/>
      </c>
      <c r="AF14" s="26" t="str">
        <f t="shared" ca="1" si="8"/>
        <v/>
      </c>
      <c r="AG14" s="26" t="str">
        <f t="shared" ca="1" si="8"/>
        <v/>
      </c>
      <c r="AH14" s="26" t="str">
        <f t="shared" ca="1" si="8"/>
        <v/>
      </c>
      <c r="AI14" s="26" t="str">
        <f t="shared" ca="1" si="8"/>
        <v/>
      </c>
      <c r="AJ14" s="26" t="str">
        <f t="shared" ca="1" si="8"/>
        <v/>
      </c>
      <c r="AK14" s="26" t="str">
        <f t="shared" ca="1" si="8"/>
        <v/>
      </c>
      <c r="AL14" s="26" t="str">
        <f t="shared" ca="1" si="8"/>
        <v/>
      </c>
      <c r="AM14" s="26" t="str">
        <f t="shared" ca="1" si="8"/>
        <v/>
      </c>
      <c r="AN14" s="26" t="str">
        <f t="shared" ca="1" si="8"/>
        <v/>
      </c>
      <c r="AO14" s="26" t="str">
        <f t="shared" ca="1" si="8"/>
        <v/>
      </c>
      <c r="AP14" s="26" t="str">
        <f t="shared" ca="1" si="8"/>
        <v/>
      </c>
      <c r="AQ14" s="26" t="str">
        <f t="shared" ref="AQ14:BF29" ca="1" si="9">IF(AND($E14="マイルストーン",AQ$5&gt;=$G14,AQ$5&lt;=$H14),1,"")</f>
        <v/>
      </c>
      <c r="AR14" s="26" t="str">
        <f t="shared" ca="1" si="9"/>
        <v/>
      </c>
      <c r="AS14" s="26" t="str">
        <f t="shared" ca="1" si="9"/>
        <v/>
      </c>
      <c r="AT14" s="26" t="str">
        <f t="shared" ca="1" si="9"/>
        <v/>
      </c>
      <c r="AU14" s="26" t="str">
        <f t="shared" ca="1" si="9"/>
        <v/>
      </c>
      <c r="AV14" s="26" t="str">
        <f t="shared" ca="1" si="9"/>
        <v/>
      </c>
      <c r="AW14" s="26" t="str">
        <f t="shared" ca="1" si="9"/>
        <v/>
      </c>
      <c r="AX14" s="26" t="str">
        <f t="shared" ca="1" si="9"/>
        <v/>
      </c>
      <c r="AY14" s="26" t="str">
        <f t="shared" ca="1" si="9"/>
        <v/>
      </c>
      <c r="AZ14" s="26" t="str">
        <f t="shared" ca="1" si="9"/>
        <v/>
      </c>
      <c r="BA14" s="26" t="str">
        <f t="shared" ca="1" si="9"/>
        <v/>
      </c>
      <c r="BB14" s="26" t="str">
        <f t="shared" ca="1" si="9"/>
        <v/>
      </c>
      <c r="BC14" s="26" t="str">
        <f t="shared" ca="1" si="9"/>
        <v/>
      </c>
      <c r="BD14" s="26" t="str">
        <f t="shared" ca="1" si="9"/>
        <v/>
      </c>
      <c r="BE14" s="26" t="str">
        <f t="shared" ca="1" si="9"/>
        <v/>
      </c>
      <c r="BF14" s="26" t="str">
        <f t="shared" ca="1" si="9"/>
        <v/>
      </c>
      <c r="BG14" s="26" t="str">
        <f t="shared" ca="1" si="6"/>
        <v/>
      </c>
      <c r="BH14" s="26" t="str">
        <f t="shared" ca="1" si="6"/>
        <v/>
      </c>
      <c r="BI14" s="26" t="str">
        <f t="shared" ca="1" si="6"/>
        <v/>
      </c>
      <c r="BJ14" s="26" t="str">
        <f t="shared" ca="1" si="6"/>
        <v/>
      </c>
      <c r="BK14" s="26" t="str">
        <f t="shared" ca="1" si="7"/>
        <v/>
      </c>
      <c r="BL14" s="26" t="str">
        <f t="shared" ca="1" si="7"/>
        <v/>
      </c>
      <c r="BM14" s="26" t="str">
        <f t="shared" ca="1" si="7"/>
        <v/>
      </c>
      <c r="BN14" s="26" t="str">
        <f t="shared" ca="1" si="7"/>
        <v/>
      </c>
    </row>
    <row r="15" spans="1:66" s="27" customFormat="1" ht="30" customHeight="1" x14ac:dyDescent="0.3">
      <c r="A15" s="5"/>
      <c r="B15" s="50" t="s">
        <v>30</v>
      </c>
      <c r="C15" s="24" t="s">
        <v>10</v>
      </c>
      <c r="D15" s="14"/>
      <c r="E15" s="24"/>
      <c r="F15" s="29">
        <v>0</v>
      </c>
      <c r="G15" s="30"/>
      <c r="H15" s="30"/>
      <c r="I15" s="63">
        <v>5</v>
      </c>
      <c r="J15" s="25"/>
      <c r="K15" s="26" t="str">
        <f t="shared" ca="1" si="5"/>
        <v/>
      </c>
      <c r="L15" s="26" t="str">
        <f t="shared" ca="1" si="5"/>
        <v/>
      </c>
      <c r="M15" s="26" t="str">
        <f t="shared" ca="1" si="5"/>
        <v/>
      </c>
      <c r="N15" s="26" t="str">
        <f t="shared" ca="1" si="5"/>
        <v/>
      </c>
      <c r="O15" s="26" t="str">
        <f t="shared" ca="1" si="5"/>
        <v/>
      </c>
      <c r="P15" s="26" t="str">
        <f t="shared" ca="1" si="5"/>
        <v/>
      </c>
      <c r="Q15" s="26" t="str">
        <f t="shared" ca="1" si="5"/>
        <v/>
      </c>
      <c r="R15" s="26" t="str">
        <f t="shared" ca="1" si="5"/>
        <v/>
      </c>
      <c r="S15" s="26" t="str">
        <f t="shared" ca="1" si="5"/>
        <v/>
      </c>
      <c r="T15" s="26" t="str">
        <f t="shared" ca="1" si="5"/>
        <v/>
      </c>
      <c r="U15" s="26" t="str">
        <f t="shared" ca="1" si="5"/>
        <v/>
      </c>
      <c r="V15" s="26" t="str">
        <f t="shared" ca="1" si="5"/>
        <v/>
      </c>
      <c r="W15" s="26" t="str">
        <f t="shared" ca="1" si="5"/>
        <v/>
      </c>
      <c r="X15" s="26" t="str">
        <f t="shared" ca="1" si="5"/>
        <v/>
      </c>
      <c r="Y15" s="26" t="str">
        <f t="shared" ca="1" si="5"/>
        <v/>
      </c>
      <c r="Z15" s="26" t="str">
        <f t="shared" ca="1" si="5"/>
        <v/>
      </c>
      <c r="AA15" s="26" t="str">
        <f t="shared" ca="1" si="8"/>
        <v/>
      </c>
      <c r="AB15" s="26" t="str">
        <f t="shared" ca="1" si="8"/>
        <v/>
      </c>
      <c r="AC15" s="26" t="str">
        <f t="shared" ca="1" si="8"/>
        <v/>
      </c>
      <c r="AD15" s="26" t="str">
        <f t="shared" ca="1" si="8"/>
        <v/>
      </c>
      <c r="AE15" s="26" t="str">
        <f t="shared" ca="1" si="8"/>
        <v/>
      </c>
      <c r="AF15" s="26" t="str">
        <f t="shared" ca="1" si="8"/>
        <v/>
      </c>
      <c r="AG15" s="26" t="str">
        <f t="shared" ca="1" si="8"/>
        <v/>
      </c>
      <c r="AH15" s="26" t="str">
        <f t="shared" ca="1" si="8"/>
        <v/>
      </c>
      <c r="AI15" s="26" t="str">
        <f t="shared" ca="1" si="8"/>
        <v/>
      </c>
      <c r="AJ15" s="26" t="str">
        <f t="shared" ca="1" si="8"/>
        <v/>
      </c>
      <c r="AK15" s="26" t="str">
        <f t="shared" ca="1" si="8"/>
        <v/>
      </c>
      <c r="AL15" s="26" t="str">
        <f t="shared" ca="1" si="8"/>
        <v/>
      </c>
      <c r="AM15" s="26" t="str">
        <f t="shared" ca="1" si="8"/>
        <v/>
      </c>
      <c r="AN15" s="26" t="str">
        <f t="shared" ca="1" si="8"/>
        <v/>
      </c>
      <c r="AO15" s="26" t="str">
        <f t="shared" ca="1" si="8"/>
        <v/>
      </c>
      <c r="AP15" s="26" t="str">
        <f t="shared" ca="1" si="8"/>
        <v/>
      </c>
      <c r="AQ15" s="26" t="str">
        <f t="shared" ca="1" si="9"/>
        <v/>
      </c>
      <c r="AR15" s="26" t="str">
        <f t="shared" ca="1" si="9"/>
        <v/>
      </c>
      <c r="AS15" s="26" t="str">
        <f t="shared" ca="1" si="9"/>
        <v/>
      </c>
      <c r="AT15" s="26" t="str">
        <f t="shared" ca="1" si="9"/>
        <v/>
      </c>
      <c r="AU15" s="26" t="str">
        <f t="shared" ca="1" si="9"/>
        <v/>
      </c>
      <c r="AV15" s="26" t="str">
        <f t="shared" ca="1" si="9"/>
        <v/>
      </c>
      <c r="AW15" s="26" t="str">
        <f t="shared" ca="1" si="9"/>
        <v/>
      </c>
      <c r="AX15" s="26" t="str">
        <f t="shared" ca="1" si="9"/>
        <v/>
      </c>
      <c r="AY15" s="26" t="str">
        <f t="shared" ca="1" si="9"/>
        <v/>
      </c>
      <c r="AZ15" s="26" t="str">
        <f t="shared" ca="1" si="9"/>
        <v/>
      </c>
      <c r="BA15" s="26" t="str">
        <f t="shared" ca="1" si="9"/>
        <v/>
      </c>
      <c r="BB15" s="26" t="str">
        <f t="shared" ca="1" si="9"/>
        <v/>
      </c>
      <c r="BC15" s="26" t="str">
        <f t="shared" ca="1" si="9"/>
        <v/>
      </c>
      <c r="BD15" s="26" t="str">
        <f t="shared" ca="1" si="9"/>
        <v/>
      </c>
      <c r="BE15" s="26" t="str">
        <f t="shared" ca="1" si="9"/>
        <v/>
      </c>
      <c r="BF15" s="26" t="str">
        <f t="shared" ca="1" si="9"/>
        <v/>
      </c>
      <c r="BG15" s="26" t="str">
        <f t="shared" ca="1" si="6"/>
        <v/>
      </c>
      <c r="BH15" s="26" t="str">
        <f t="shared" ca="1" si="6"/>
        <v/>
      </c>
      <c r="BI15" s="26" t="str">
        <f t="shared" ca="1" si="6"/>
        <v/>
      </c>
      <c r="BJ15" s="26" t="str">
        <f t="shared" ca="1" si="6"/>
        <v/>
      </c>
      <c r="BK15" s="26" t="str">
        <f t="shared" ca="1" si="7"/>
        <v/>
      </c>
      <c r="BL15" s="26" t="str">
        <f t="shared" ca="1" si="7"/>
        <v/>
      </c>
      <c r="BM15" s="26" t="str">
        <f t="shared" ca="1" si="7"/>
        <v/>
      </c>
      <c r="BN15" s="26" t="str">
        <f t="shared" ca="1" si="7"/>
        <v/>
      </c>
    </row>
    <row r="16" spans="1:66" s="27" customFormat="1" ht="30" customHeight="1" x14ac:dyDescent="0.3">
      <c r="A16" s="17"/>
      <c r="B16" s="28" t="s">
        <v>31</v>
      </c>
      <c r="C16" s="24" t="s">
        <v>14</v>
      </c>
      <c r="D16" s="14"/>
      <c r="E16" s="24"/>
      <c r="F16" s="29">
        <v>0</v>
      </c>
      <c r="G16" s="30"/>
      <c r="H16" s="30"/>
      <c r="I16" s="64">
        <v>0.5</v>
      </c>
      <c r="J16" s="25"/>
      <c r="K16" s="26" t="str">
        <f t="shared" ca="1" si="5"/>
        <v/>
      </c>
      <c r="L16" s="26" t="str">
        <f t="shared" ca="1" si="5"/>
        <v/>
      </c>
      <c r="M16" s="26" t="str">
        <f t="shared" ca="1" si="5"/>
        <v/>
      </c>
      <c r="N16" s="26" t="str">
        <f t="shared" ca="1" si="5"/>
        <v/>
      </c>
      <c r="O16" s="26" t="str">
        <f t="shared" ca="1" si="5"/>
        <v/>
      </c>
      <c r="P16" s="26" t="str">
        <f t="shared" ca="1" si="5"/>
        <v/>
      </c>
      <c r="Q16" s="26" t="str">
        <f t="shared" ca="1" si="5"/>
        <v/>
      </c>
      <c r="R16" s="26" t="str">
        <f t="shared" ca="1" si="5"/>
        <v/>
      </c>
      <c r="S16" s="26" t="str">
        <f t="shared" ca="1" si="5"/>
        <v/>
      </c>
      <c r="T16" s="26" t="str">
        <f t="shared" ca="1" si="5"/>
        <v/>
      </c>
      <c r="U16" s="26" t="str">
        <f t="shared" ca="1" si="5"/>
        <v/>
      </c>
      <c r="V16" s="26" t="str">
        <f t="shared" ca="1" si="5"/>
        <v/>
      </c>
      <c r="W16" s="26" t="str">
        <f t="shared" ca="1" si="5"/>
        <v/>
      </c>
      <c r="X16" s="26" t="str">
        <f t="shared" ca="1" si="5"/>
        <v/>
      </c>
      <c r="Y16" s="26" t="str">
        <f t="shared" ca="1" si="5"/>
        <v/>
      </c>
      <c r="Z16" s="26" t="str">
        <f t="shared" ca="1" si="5"/>
        <v/>
      </c>
      <c r="AA16" s="26" t="str">
        <f t="shared" ca="1" si="8"/>
        <v/>
      </c>
      <c r="AB16" s="26" t="str">
        <f t="shared" ca="1" si="8"/>
        <v/>
      </c>
      <c r="AC16" s="26" t="str">
        <f t="shared" ca="1" si="8"/>
        <v/>
      </c>
      <c r="AD16" s="26" t="str">
        <f t="shared" ca="1" si="8"/>
        <v/>
      </c>
      <c r="AE16" s="26" t="str">
        <f t="shared" ca="1" si="8"/>
        <v/>
      </c>
      <c r="AF16" s="26" t="str">
        <f t="shared" ca="1" si="8"/>
        <v/>
      </c>
      <c r="AG16" s="26" t="str">
        <f t="shared" ca="1" si="8"/>
        <v/>
      </c>
      <c r="AH16" s="26" t="str">
        <f t="shared" ca="1" si="8"/>
        <v/>
      </c>
      <c r="AI16" s="26" t="str">
        <f t="shared" ca="1" si="8"/>
        <v/>
      </c>
      <c r="AJ16" s="26" t="str">
        <f t="shared" ca="1" si="8"/>
        <v/>
      </c>
      <c r="AK16" s="26" t="str">
        <f t="shared" ca="1" si="8"/>
        <v/>
      </c>
      <c r="AL16" s="26" t="str">
        <f t="shared" ca="1" si="8"/>
        <v/>
      </c>
      <c r="AM16" s="26" t="str">
        <f t="shared" ca="1" si="8"/>
        <v/>
      </c>
      <c r="AN16" s="26" t="str">
        <f t="shared" ca="1" si="8"/>
        <v/>
      </c>
      <c r="AO16" s="26" t="str">
        <f t="shared" ca="1" si="8"/>
        <v/>
      </c>
      <c r="AP16" s="26" t="str">
        <f t="shared" ca="1" si="8"/>
        <v/>
      </c>
      <c r="AQ16" s="26" t="str">
        <f t="shared" ca="1" si="9"/>
        <v/>
      </c>
      <c r="AR16" s="26" t="str">
        <f t="shared" ca="1" si="9"/>
        <v/>
      </c>
      <c r="AS16" s="26" t="str">
        <f t="shared" ca="1" si="9"/>
        <v/>
      </c>
      <c r="AT16" s="26" t="str">
        <f t="shared" ca="1" si="9"/>
        <v/>
      </c>
      <c r="AU16" s="26" t="str">
        <f t="shared" ca="1" si="9"/>
        <v/>
      </c>
      <c r="AV16" s="26" t="str">
        <f t="shared" ca="1" si="9"/>
        <v/>
      </c>
      <c r="AW16" s="26" t="str">
        <f t="shared" ca="1" si="9"/>
        <v/>
      </c>
      <c r="AX16" s="26" t="str">
        <f t="shared" ca="1" si="9"/>
        <v/>
      </c>
      <c r="AY16" s="26" t="str">
        <f t="shared" ca="1" si="9"/>
        <v/>
      </c>
      <c r="AZ16" s="26" t="str">
        <f t="shared" ca="1" si="9"/>
        <v/>
      </c>
      <c r="BA16" s="26" t="str">
        <f t="shared" ca="1" si="9"/>
        <v/>
      </c>
      <c r="BB16" s="26" t="str">
        <f t="shared" ca="1" si="9"/>
        <v/>
      </c>
      <c r="BC16" s="26" t="str">
        <f t="shared" ca="1" si="9"/>
        <v/>
      </c>
      <c r="BD16" s="26" t="str">
        <f t="shared" ca="1" si="9"/>
        <v/>
      </c>
      <c r="BE16" s="26" t="str">
        <f t="shared" ca="1" si="9"/>
        <v/>
      </c>
      <c r="BF16" s="26" t="str">
        <f t="shared" ca="1" si="9"/>
        <v/>
      </c>
      <c r="BG16" s="26" t="str">
        <f t="shared" ca="1" si="6"/>
        <v/>
      </c>
      <c r="BH16" s="26" t="str">
        <f t="shared" ca="1" si="6"/>
        <v/>
      </c>
      <c r="BI16" s="26" t="str">
        <f t="shared" ca="1" si="6"/>
        <v/>
      </c>
      <c r="BJ16" s="26" t="str">
        <f t="shared" ca="1" si="6"/>
        <v/>
      </c>
      <c r="BK16" s="26" t="str">
        <f t="shared" ca="1" si="7"/>
        <v/>
      </c>
      <c r="BL16" s="26" t="str">
        <f t="shared" ca="1" si="7"/>
        <v/>
      </c>
      <c r="BM16" s="26" t="str">
        <f t="shared" ca="1" si="7"/>
        <v/>
      </c>
      <c r="BN16" s="26" t="str">
        <f t="shared" ca="1" si="7"/>
        <v/>
      </c>
    </row>
    <row r="17" spans="1:66" s="27" customFormat="1" ht="30" customHeight="1" x14ac:dyDescent="0.3">
      <c r="A17" s="17"/>
      <c r="B17" s="28" t="s">
        <v>32</v>
      </c>
      <c r="C17" s="24" t="s">
        <v>15</v>
      </c>
      <c r="D17" s="14"/>
      <c r="E17" s="24"/>
      <c r="F17" s="29">
        <v>0</v>
      </c>
      <c r="G17" s="30"/>
      <c r="H17" s="30"/>
      <c r="I17" s="63">
        <v>1</v>
      </c>
      <c r="J17" s="25"/>
      <c r="K17" s="26" t="str">
        <f t="shared" ca="1" si="5"/>
        <v/>
      </c>
      <c r="L17" s="26" t="str">
        <f t="shared" ca="1" si="5"/>
        <v/>
      </c>
      <c r="M17" s="26" t="str">
        <f t="shared" ca="1" si="5"/>
        <v/>
      </c>
      <c r="N17" s="26" t="str">
        <f t="shared" ca="1" si="5"/>
        <v/>
      </c>
      <c r="O17" s="26" t="str">
        <f t="shared" ca="1" si="5"/>
        <v/>
      </c>
      <c r="P17" s="26" t="str">
        <f t="shared" ca="1" si="5"/>
        <v/>
      </c>
      <c r="Q17" s="26" t="str">
        <f t="shared" ca="1" si="5"/>
        <v/>
      </c>
      <c r="R17" s="26" t="str">
        <f t="shared" ca="1" si="5"/>
        <v/>
      </c>
      <c r="S17" s="26" t="str">
        <f t="shared" ca="1" si="5"/>
        <v/>
      </c>
      <c r="T17" s="26" t="str">
        <f t="shared" ca="1" si="5"/>
        <v/>
      </c>
      <c r="U17" s="26" t="str">
        <f t="shared" ca="1" si="5"/>
        <v/>
      </c>
      <c r="V17" s="26" t="str">
        <f t="shared" ca="1" si="5"/>
        <v/>
      </c>
      <c r="W17" s="26" t="str">
        <f t="shared" ca="1" si="5"/>
        <v/>
      </c>
      <c r="X17" s="26" t="str">
        <f t="shared" ca="1" si="5"/>
        <v/>
      </c>
      <c r="Y17" s="26" t="str">
        <f t="shared" ca="1" si="5"/>
        <v/>
      </c>
      <c r="Z17" s="26" t="str">
        <f t="shared" ca="1" si="5"/>
        <v/>
      </c>
      <c r="AA17" s="26" t="str">
        <f t="shared" ca="1" si="8"/>
        <v/>
      </c>
      <c r="AB17" s="26" t="str">
        <f t="shared" ca="1" si="8"/>
        <v/>
      </c>
      <c r="AC17" s="26" t="str">
        <f t="shared" ca="1" si="8"/>
        <v/>
      </c>
      <c r="AD17" s="26" t="str">
        <f t="shared" ca="1" si="8"/>
        <v/>
      </c>
      <c r="AE17" s="26" t="str">
        <f t="shared" ca="1" si="8"/>
        <v/>
      </c>
      <c r="AF17" s="26" t="str">
        <f t="shared" ca="1" si="8"/>
        <v/>
      </c>
      <c r="AG17" s="26" t="str">
        <f t="shared" ca="1" si="8"/>
        <v/>
      </c>
      <c r="AH17" s="26" t="str">
        <f t="shared" ca="1" si="8"/>
        <v/>
      </c>
      <c r="AI17" s="26" t="str">
        <f t="shared" ca="1" si="8"/>
        <v/>
      </c>
      <c r="AJ17" s="26" t="str">
        <f t="shared" ca="1" si="8"/>
        <v/>
      </c>
      <c r="AK17" s="26" t="str">
        <f t="shared" ca="1" si="8"/>
        <v/>
      </c>
      <c r="AL17" s="26" t="str">
        <f t="shared" ca="1" si="8"/>
        <v/>
      </c>
      <c r="AM17" s="26" t="str">
        <f t="shared" ca="1" si="8"/>
        <v/>
      </c>
      <c r="AN17" s="26" t="str">
        <f t="shared" ca="1" si="8"/>
        <v/>
      </c>
      <c r="AO17" s="26" t="str">
        <f t="shared" ca="1" si="8"/>
        <v/>
      </c>
      <c r="AP17" s="26" t="str">
        <f t="shared" ca="1" si="8"/>
        <v/>
      </c>
      <c r="AQ17" s="26" t="str">
        <f t="shared" ca="1" si="9"/>
        <v/>
      </c>
      <c r="AR17" s="26" t="str">
        <f t="shared" ca="1" si="9"/>
        <v/>
      </c>
      <c r="AS17" s="26" t="str">
        <f t="shared" ca="1" si="9"/>
        <v/>
      </c>
      <c r="AT17" s="26" t="str">
        <f t="shared" ca="1" si="9"/>
        <v/>
      </c>
      <c r="AU17" s="26" t="str">
        <f t="shared" ca="1" si="9"/>
        <v/>
      </c>
      <c r="AV17" s="26" t="str">
        <f t="shared" ca="1" si="9"/>
        <v/>
      </c>
      <c r="AW17" s="26" t="str">
        <f t="shared" ca="1" si="9"/>
        <v/>
      </c>
      <c r="AX17" s="26" t="str">
        <f t="shared" ca="1" si="9"/>
        <v/>
      </c>
      <c r="AY17" s="26" t="str">
        <f t="shared" ca="1" si="9"/>
        <v/>
      </c>
      <c r="AZ17" s="26" t="str">
        <f t="shared" ca="1" si="9"/>
        <v/>
      </c>
      <c r="BA17" s="26" t="str">
        <f t="shared" ca="1" si="9"/>
        <v/>
      </c>
      <c r="BB17" s="26" t="str">
        <f t="shared" ca="1" si="9"/>
        <v/>
      </c>
      <c r="BC17" s="26" t="str">
        <f t="shared" ca="1" si="9"/>
        <v/>
      </c>
      <c r="BD17" s="26" t="str">
        <f t="shared" ca="1" si="9"/>
        <v/>
      </c>
      <c r="BE17" s="26" t="str">
        <f t="shared" ca="1" si="9"/>
        <v/>
      </c>
      <c r="BF17" s="26" t="str">
        <f t="shared" ca="1" si="9"/>
        <v/>
      </c>
      <c r="BG17" s="26" t="str">
        <f t="shared" ca="1" si="6"/>
        <v/>
      </c>
      <c r="BH17" s="26" t="str">
        <f t="shared" ca="1" si="6"/>
        <v/>
      </c>
      <c r="BI17" s="26" t="str">
        <f t="shared" ca="1" si="6"/>
        <v/>
      </c>
      <c r="BJ17" s="26" t="str">
        <f t="shared" ca="1" si="6"/>
        <v/>
      </c>
      <c r="BK17" s="26" t="str">
        <f t="shared" ca="1" si="7"/>
        <v/>
      </c>
      <c r="BL17" s="26" t="str">
        <f t="shared" ca="1" si="7"/>
        <v/>
      </c>
      <c r="BM17" s="26" t="str">
        <f t="shared" ca="1" si="7"/>
        <v/>
      </c>
      <c r="BN17" s="26" t="str">
        <f t="shared" ca="1" si="7"/>
        <v/>
      </c>
    </row>
    <row r="18" spans="1:66" s="27" customFormat="1" ht="30" customHeight="1" x14ac:dyDescent="0.3">
      <c r="A18" s="17"/>
      <c r="B18" s="44" t="s">
        <v>55</v>
      </c>
      <c r="C18" s="43"/>
      <c r="D18" s="42"/>
      <c r="E18" s="24"/>
      <c r="F18" s="6"/>
      <c r="G18" s="6"/>
      <c r="H18" s="6"/>
      <c r="I18" s="65"/>
      <c r="J18" s="25"/>
      <c r="K18" s="26" t="str">
        <f t="shared" ca="1" si="5"/>
        <v/>
      </c>
      <c r="L18" s="26" t="str">
        <f t="shared" ca="1" si="5"/>
        <v/>
      </c>
      <c r="M18" s="26" t="str">
        <f t="shared" ca="1" si="5"/>
        <v/>
      </c>
      <c r="N18" s="26" t="str">
        <f t="shared" ca="1" si="5"/>
        <v/>
      </c>
      <c r="O18" s="26" t="str">
        <f t="shared" ca="1" si="5"/>
        <v/>
      </c>
      <c r="P18" s="26" t="str">
        <f t="shared" ca="1" si="5"/>
        <v/>
      </c>
      <c r="Q18" s="26" t="str">
        <f t="shared" ca="1" si="5"/>
        <v/>
      </c>
      <c r="R18" s="26" t="str">
        <f t="shared" ca="1" si="5"/>
        <v/>
      </c>
      <c r="S18" s="26" t="str">
        <f t="shared" ca="1" si="5"/>
        <v/>
      </c>
      <c r="T18" s="26" t="str">
        <f t="shared" ca="1" si="5"/>
        <v/>
      </c>
      <c r="U18" s="26" t="str">
        <f t="shared" ca="1" si="5"/>
        <v/>
      </c>
      <c r="V18" s="26" t="str">
        <f t="shared" ca="1" si="5"/>
        <v/>
      </c>
      <c r="W18" s="26" t="str">
        <f t="shared" ca="1" si="5"/>
        <v/>
      </c>
      <c r="X18" s="26" t="str">
        <f t="shared" ca="1" si="5"/>
        <v/>
      </c>
      <c r="Y18" s="26" t="str">
        <f t="shared" ca="1" si="5"/>
        <v/>
      </c>
      <c r="Z18" s="26" t="str">
        <f t="shared" ca="1" si="5"/>
        <v/>
      </c>
      <c r="AA18" s="26" t="str">
        <f t="shared" ca="1" si="8"/>
        <v/>
      </c>
      <c r="AB18" s="26" t="str">
        <f t="shared" ca="1" si="8"/>
        <v/>
      </c>
      <c r="AC18" s="26" t="str">
        <f t="shared" ca="1" si="8"/>
        <v/>
      </c>
      <c r="AD18" s="26" t="str">
        <f t="shared" ca="1" si="8"/>
        <v/>
      </c>
      <c r="AE18" s="26" t="str">
        <f t="shared" ca="1" si="8"/>
        <v/>
      </c>
      <c r="AF18" s="26" t="str">
        <f t="shared" ca="1" si="8"/>
        <v/>
      </c>
      <c r="AG18" s="26" t="str">
        <f t="shared" ca="1" si="8"/>
        <v/>
      </c>
      <c r="AH18" s="26" t="str">
        <f t="shared" ca="1" si="8"/>
        <v/>
      </c>
      <c r="AI18" s="26" t="str">
        <f t="shared" ca="1" si="8"/>
        <v/>
      </c>
      <c r="AJ18" s="26" t="str">
        <f t="shared" ca="1" si="8"/>
        <v/>
      </c>
      <c r="AK18" s="26" t="str">
        <f t="shared" ca="1" si="8"/>
        <v/>
      </c>
      <c r="AL18" s="26" t="str">
        <f t="shared" ca="1" si="8"/>
        <v/>
      </c>
      <c r="AM18" s="26" t="str">
        <f t="shared" ca="1" si="8"/>
        <v/>
      </c>
      <c r="AN18" s="26" t="str">
        <f t="shared" ca="1" si="8"/>
        <v/>
      </c>
      <c r="AO18" s="26" t="str">
        <f t="shared" ca="1" si="8"/>
        <v/>
      </c>
      <c r="AP18" s="26" t="str">
        <f t="shared" ca="1" si="8"/>
        <v/>
      </c>
      <c r="AQ18" s="26" t="str">
        <f t="shared" ca="1" si="9"/>
        <v/>
      </c>
      <c r="AR18" s="26" t="str">
        <f t="shared" ca="1" si="9"/>
        <v/>
      </c>
      <c r="AS18" s="26" t="str">
        <f t="shared" ca="1" si="9"/>
        <v/>
      </c>
      <c r="AT18" s="26" t="str">
        <f t="shared" ca="1" si="9"/>
        <v/>
      </c>
      <c r="AU18" s="26" t="str">
        <f t="shared" ca="1" si="9"/>
        <v/>
      </c>
      <c r="AV18" s="26" t="str">
        <f t="shared" ca="1" si="9"/>
        <v/>
      </c>
      <c r="AW18" s="26" t="str">
        <f t="shared" ca="1" si="9"/>
        <v/>
      </c>
      <c r="AX18" s="26" t="str">
        <f t="shared" ca="1" si="9"/>
        <v/>
      </c>
      <c r="AY18" s="26" t="str">
        <f t="shared" ca="1" si="9"/>
        <v/>
      </c>
      <c r="AZ18" s="26" t="str">
        <f t="shared" ca="1" si="9"/>
        <v/>
      </c>
      <c r="BA18" s="26" t="str">
        <f t="shared" ca="1" si="9"/>
        <v/>
      </c>
      <c r="BB18" s="26" t="str">
        <f t="shared" ca="1" si="9"/>
        <v/>
      </c>
      <c r="BC18" s="26" t="str">
        <f t="shared" ca="1" si="9"/>
        <v/>
      </c>
      <c r="BD18" s="26" t="str">
        <f t="shared" ca="1" si="9"/>
        <v/>
      </c>
      <c r="BE18" s="26" t="str">
        <f t="shared" ca="1" si="9"/>
        <v/>
      </c>
      <c r="BF18" s="26" t="str">
        <f t="shared" ca="1" si="9"/>
        <v/>
      </c>
      <c r="BG18" s="26" t="str">
        <f t="shared" ca="1" si="6"/>
        <v/>
      </c>
      <c r="BH18" s="26" t="str">
        <f t="shared" ca="1" si="6"/>
        <v/>
      </c>
      <c r="BI18" s="26" t="str">
        <f t="shared" ca="1" si="6"/>
        <v/>
      </c>
      <c r="BJ18" s="26" t="str">
        <f t="shared" ca="1" si="6"/>
        <v/>
      </c>
      <c r="BK18" s="26" t="str">
        <f t="shared" ca="1" si="7"/>
        <v/>
      </c>
      <c r="BL18" s="26" t="str">
        <f t="shared" ca="1" si="7"/>
        <v/>
      </c>
      <c r="BM18" s="26" t="str">
        <f t="shared" ca="1" si="7"/>
        <v/>
      </c>
      <c r="BN18" s="26" t="str">
        <f t="shared" ca="1" si="7"/>
        <v/>
      </c>
    </row>
    <row r="19" spans="1:66" s="27" customFormat="1" ht="30" customHeight="1" x14ac:dyDescent="0.3">
      <c r="A19" s="17"/>
      <c r="B19" s="28" t="s">
        <v>33</v>
      </c>
      <c r="C19" s="24" t="s">
        <v>14</v>
      </c>
      <c r="D19" s="14"/>
      <c r="E19" s="24"/>
      <c r="F19" s="29">
        <v>0</v>
      </c>
      <c r="G19" s="30"/>
      <c r="H19" s="30"/>
      <c r="I19" s="63">
        <v>1</v>
      </c>
      <c r="J19" s="25"/>
      <c r="K19" s="26" t="str">
        <f t="shared" ca="1" si="5"/>
        <v/>
      </c>
      <c r="L19" s="26" t="str">
        <f t="shared" ca="1" si="5"/>
        <v/>
      </c>
      <c r="M19" s="26" t="str">
        <f t="shared" ca="1" si="5"/>
        <v/>
      </c>
      <c r="N19" s="26" t="str">
        <f t="shared" ca="1" si="5"/>
        <v/>
      </c>
      <c r="O19" s="26" t="str">
        <f t="shared" ca="1" si="5"/>
        <v/>
      </c>
      <c r="P19" s="26" t="str">
        <f t="shared" ca="1" si="5"/>
        <v/>
      </c>
      <c r="Q19" s="26" t="str">
        <f t="shared" ca="1" si="5"/>
        <v/>
      </c>
      <c r="R19" s="26" t="str">
        <f t="shared" ca="1" si="5"/>
        <v/>
      </c>
      <c r="S19" s="26" t="str">
        <f t="shared" ca="1" si="5"/>
        <v/>
      </c>
      <c r="T19" s="26" t="str">
        <f t="shared" ca="1" si="5"/>
        <v/>
      </c>
      <c r="U19" s="26" t="str">
        <f t="shared" ca="1" si="5"/>
        <v/>
      </c>
      <c r="V19" s="26" t="str">
        <f t="shared" ca="1" si="5"/>
        <v/>
      </c>
      <c r="W19" s="26" t="str">
        <f t="shared" ca="1" si="5"/>
        <v/>
      </c>
      <c r="X19" s="26" t="str">
        <f t="shared" ca="1" si="5"/>
        <v/>
      </c>
      <c r="Y19" s="26" t="str">
        <f t="shared" ca="1" si="5"/>
        <v/>
      </c>
      <c r="Z19" s="26" t="str">
        <f t="shared" ca="1" si="5"/>
        <v/>
      </c>
      <c r="AA19" s="26" t="str">
        <f t="shared" ca="1" si="8"/>
        <v/>
      </c>
      <c r="AB19" s="26" t="str">
        <f t="shared" ca="1" si="8"/>
        <v/>
      </c>
      <c r="AC19" s="26" t="str">
        <f t="shared" ca="1" si="8"/>
        <v/>
      </c>
      <c r="AD19" s="26" t="str">
        <f t="shared" ca="1" si="8"/>
        <v/>
      </c>
      <c r="AE19" s="26" t="str">
        <f t="shared" ca="1" si="8"/>
        <v/>
      </c>
      <c r="AF19" s="26" t="str">
        <f t="shared" ca="1" si="8"/>
        <v/>
      </c>
      <c r="AG19" s="26" t="str">
        <f t="shared" ca="1" si="8"/>
        <v/>
      </c>
      <c r="AH19" s="26" t="str">
        <f t="shared" ca="1" si="8"/>
        <v/>
      </c>
      <c r="AI19" s="26" t="str">
        <f t="shared" ca="1" si="8"/>
        <v/>
      </c>
      <c r="AJ19" s="26" t="str">
        <f t="shared" ca="1" si="8"/>
        <v/>
      </c>
      <c r="AK19" s="26" t="str">
        <f t="shared" ca="1" si="8"/>
        <v/>
      </c>
      <c r="AL19" s="26" t="str">
        <f t="shared" ca="1" si="8"/>
        <v/>
      </c>
      <c r="AM19" s="26" t="str">
        <f t="shared" ca="1" si="8"/>
        <v/>
      </c>
      <c r="AN19" s="26" t="str">
        <f t="shared" ca="1" si="8"/>
        <v/>
      </c>
      <c r="AO19" s="26" t="str">
        <f t="shared" ca="1" si="8"/>
        <v/>
      </c>
      <c r="AP19" s="26" t="str">
        <f t="shared" ca="1" si="8"/>
        <v/>
      </c>
      <c r="AQ19" s="26" t="str">
        <f t="shared" ca="1" si="9"/>
        <v/>
      </c>
      <c r="AR19" s="26" t="str">
        <f t="shared" ca="1" si="9"/>
        <v/>
      </c>
      <c r="AS19" s="26" t="str">
        <f t="shared" ca="1" si="9"/>
        <v/>
      </c>
      <c r="AT19" s="26" t="str">
        <f t="shared" ca="1" si="9"/>
        <v/>
      </c>
      <c r="AU19" s="26" t="str">
        <f t="shared" ca="1" si="9"/>
        <v/>
      </c>
      <c r="AV19" s="26" t="str">
        <f t="shared" ca="1" si="9"/>
        <v/>
      </c>
      <c r="AW19" s="26" t="str">
        <f t="shared" ca="1" si="9"/>
        <v/>
      </c>
      <c r="AX19" s="26" t="str">
        <f t="shared" ca="1" si="9"/>
        <v/>
      </c>
      <c r="AY19" s="26" t="str">
        <f t="shared" ca="1" si="9"/>
        <v/>
      </c>
      <c r="AZ19" s="26" t="str">
        <f t="shared" ca="1" si="9"/>
        <v/>
      </c>
      <c r="BA19" s="26" t="str">
        <f t="shared" ca="1" si="9"/>
        <v/>
      </c>
      <c r="BB19" s="26" t="str">
        <f t="shared" ca="1" si="9"/>
        <v/>
      </c>
      <c r="BC19" s="26" t="str">
        <f t="shared" ca="1" si="9"/>
        <v/>
      </c>
      <c r="BD19" s="26" t="str">
        <f t="shared" ca="1" si="9"/>
        <v/>
      </c>
      <c r="BE19" s="26" t="str">
        <f t="shared" ca="1" si="9"/>
        <v/>
      </c>
      <c r="BF19" s="26" t="str">
        <f t="shared" ca="1" si="9"/>
        <v/>
      </c>
      <c r="BG19" s="26" t="str">
        <f t="shared" ca="1" si="6"/>
        <v/>
      </c>
      <c r="BH19" s="26" t="str">
        <f t="shared" ca="1" si="6"/>
        <v/>
      </c>
      <c r="BI19" s="26" t="str">
        <f t="shared" ca="1" si="6"/>
        <v/>
      </c>
      <c r="BJ19" s="26" t="str">
        <f t="shared" ca="1" si="6"/>
        <v/>
      </c>
      <c r="BK19" s="26" t="str">
        <f t="shared" ca="1" si="7"/>
        <v/>
      </c>
      <c r="BL19" s="26" t="str">
        <f t="shared" ca="1" si="7"/>
        <v/>
      </c>
      <c r="BM19" s="26" t="str">
        <f t="shared" ca="1" si="7"/>
        <v/>
      </c>
      <c r="BN19" s="26" t="str">
        <f t="shared" ca="1" si="7"/>
        <v/>
      </c>
    </row>
    <row r="20" spans="1:66" s="27" customFormat="1" ht="30" customHeight="1" x14ac:dyDescent="0.3">
      <c r="A20" s="17"/>
      <c r="B20" s="28" t="s">
        <v>34</v>
      </c>
      <c r="C20" s="24" t="s">
        <v>16</v>
      </c>
      <c r="D20" s="14"/>
      <c r="E20" s="24"/>
      <c r="F20" s="29">
        <v>0</v>
      </c>
      <c r="G20" s="30"/>
      <c r="H20" s="30"/>
      <c r="I20" s="63">
        <v>12</v>
      </c>
      <c r="J20" s="25"/>
      <c r="K20" s="26" t="str">
        <f t="shared" ca="1" si="5"/>
        <v/>
      </c>
      <c r="L20" s="26" t="str">
        <f t="shared" ca="1" si="5"/>
        <v/>
      </c>
      <c r="M20" s="26" t="str">
        <f t="shared" ca="1" si="5"/>
        <v/>
      </c>
      <c r="N20" s="26" t="str">
        <f t="shared" ca="1" si="5"/>
        <v/>
      </c>
      <c r="O20" s="26" t="str">
        <f t="shared" ca="1" si="5"/>
        <v/>
      </c>
      <c r="P20" s="26" t="str">
        <f t="shared" ca="1" si="5"/>
        <v/>
      </c>
      <c r="Q20" s="26" t="str">
        <f t="shared" ca="1" si="5"/>
        <v/>
      </c>
      <c r="R20" s="26" t="str">
        <f t="shared" ca="1" si="5"/>
        <v/>
      </c>
      <c r="S20" s="26" t="str">
        <f t="shared" ca="1" si="5"/>
        <v/>
      </c>
      <c r="T20" s="26" t="str">
        <f t="shared" ca="1" si="5"/>
        <v/>
      </c>
      <c r="U20" s="26" t="str">
        <f t="shared" ca="1" si="5"/>
        <v/>
      </c>
      <c r="V20" s="26" t="str">
        <f t="shared" ca="1" si="5"/>
        <v/>
      </c>
      <c r="W20" s="26" t="str">
        <f t="shared" ca="1" si="5"/>
        <v/>
      </c>
      <c r="X20" s="26" t="str">
        <f t="shared" ca="1" si="5"/>
        <v/>
      </c>
      <c r="Y20" s="26" t="str">
        <f t="shared" ca="1" si="5"/>
        <v/>
      </c>
      <c r="Z20" s="26" t="str">
        <f t="shared" ca="1" si="5"/>
        <v/>
      </c>
      <c r="AA20" s="26" t="str">
        <f t="shared" ca="1" si="8"/>
        <v/>
      </c>
      <c r="AB20" s="26" t="str">
        <f t="shared" ca="1" si="8"/>
        <v/>
      </c>
      <c r="AC20" s="26" t="str">
        <f t="shared" ca="1" si="8"/>
        <v/>
      </c>
      <c r="AD20" s="26" t="str">
        <f t="shared" ca="1" si="8"/>
        <v/>
      </c>
      <c r="AE20" s="26" t="str">
        <f t="shared" ca="1" si="8"/>
        <v/>
      </c>
      <c r="AF20" s="26" t="str">
        <f t="shared" ca="1" si="8"/>
        <v/>
      </c>
      <c r="AG20" s="26" t="str">
        <f t="shared" ca="1" si="8"/>
        <v/>
      </c>
      <c r="AH20" s="26" t="str">
        <f t="shared" ca="1" si="8"/>
        <v/>
      </c>
      <c r="AI20" s="26" t="str">
        <f t="shared" ca="1" si="8"/>
        <v/>
      </c>
      <c r="AJ20" s="26" t="str">
        <f t="shared" ca="1" si="8"/>
        <v/>
      </c>
      <c r="AK20" s="26" t="str">
        <f t="shared" ca="1" si="8"/>
        <v/>
      </c>
      <c r="AL20" s="26" t="str">
        <f t="shared" ca="1" si="8"/>
        <v/>
      </c>
      <c r="AM20" s="26" t="str">
        <f t="shared" ca="1" si="8"/>
        <v/>
      </c>
      <c r="AN20" s="26" t="str">
        <f t="shared" ca="1" si="8"/>
        <v/>
      </c>
      <c r="AO20" s="26" t="str">
        <f t="shared" ca="1" si="8"/>
        <v/>
      </c>
      <c r="AP20" s="26" t="str">
        <f t="shared" ca="1" si="8"/>
        <v/>
      </c>
      <c r="AQ20" s="26" t="str">
        <f t="shared" ca="1" si="9"/>
        <v/>
      </c>
      <c r="AR20" s="26" t="str">
        <f t="shared" ca="1" si="9"/>
        <v/>
      </c>
      <c r="AS20" s="26" t="str">
        <f t="shared" ca="1" si="9"/>
        <v/>
      </c>
      <c r="AT20" s="26" t="str">
        <f t="shared" ca="1" si="9"/>
        <v/>
      </c>
      <c r="AU20" s="26" t="str">
        <f t="shared" ca="1" si="9"/>
        <v/>
      </c>
      <c r="AV20" s="26" t="str">
        <f t="shared" ca="1" si="9"/>
        <v/>
      </c>
      <c r="AW20" s="26" t="str">
        <f t="shared" ca="1" si="9"/>
        <v/>
      </c>
      <c r="AX20" s="26" t="str">
        <f t="shared" ca="1" si="9"/>
        <v/>
      </c>
      <c r="AY20" s="26" t="str">
        <f t="shared" ca="1" si="9"/>
        <v/>
      </c>
      <c r="AZ20" s="26" t="str">
        <f t="shared" ca="1" si="9"/>
        <v/>
      </c>
      <c r="BA20" s="26" t="str">
        <f t="shared" ca="1" si="9"/>
        <v/>
      </c>
      <c r="BB20" s="26" t="str">
        <f t="shared" ca="1" si="9"/>
        <v/>
      </c>
      <c r="BC20" s="26" t="str">
        <f t="shared" ca="1" si="9"/>
        <v/>
      </c>
      <c r="BD20" s="26" t="str">
        <f t="shared" ca="1" si="9"/>
        <v/>
      </c>
      <c r="BE20" s="26" t="str">
        <f t="shared" ca="1" si="9"/>
        <v/>
      </c>
      <c r="BF20" s="26" t="str">
        <f t="shared" ca="1" si="9"/>
        <v/>
      </c>
      <c r="BG20" s="26" t="str">
        <f t="shared" ca="1" si="6"/>
        <v/>
      </c>
      <c r="BH20" s="26" t="str">
        <f t="shared" ca="1" si="6"/>
        <v/>
      </c>
      <c r="BI20" s="26" t="str">
        <f t="shared" ca="1" si="6"/>
        <v/>
      </c>
      <c r="BJ20" s="26" t="str">
        <f t="shared" ca="1" si="6"/>
        <v/>
      </c>
      <c r="BK20" s="26" t="str">
        <f t="shared" ca="1" si="7"/>
        <v/>
      </c>
      <c r="BL20" s="26" t="str">
        <f t="shared" ca="1" si="7"/>
        <v/>
      </c>
      <c r="BM20" s="26" t="str">
        <f t="shared" ca="1" si="7"/>
        <v/>
      </c>
      <c r="BN20" s="26" t="str">
        <f t="shared" ca="1" si="7"/>
        <v/>
      </c>
    </row>
    <row r="21" spans="1:66" s="27" customFormat="1" ht="30" customHeight="1" x14ac:dyDescent="0.3">
      <c r="A21" s="17"/>
      <c r="B21" s="28" t="s">
        <v>35</v>
      </c>
      <c r="C21" s="24" t="s">
        <v>16</v>
      </c>
      <c r="D21" s="14"/>
      <c r="E21" s="24"/>
      <c r="F21" s="29">
        <v>0</v>
      </c>
      <c r="G21" s="30"/>
      <c r="H21" s="30"/>
      <c r="I21" s="63">
        <v>9</v>
      </c>
      <c r="J21" s="25"/>
      <c r="K21" s="26" t="str">
        <f t="shared" ca="1" si="5"/>
        <v/>
      </c>
      <c r="L21" s="26" t="str">
        <f t="shared" ca="1" si="5"/>
        <v/>
      </c>
      <c r="M21" s="26" t="str">
        <f t="shared" ca="1" si="5"/>
        <v/>
      </c>
      <c r="N21" s="26" t="str">
        <f t="shared" ca="1" si="5"/>
        <v/>
      </c>
      <c r="O21" s="26" t="str">
        <f t="shared" ca="1" si="5"/>
        <v/>
      </c>
      <c r="P21" s="26" t="str">
        <f t="shared" ca="1" si="5"/>
        <v/>
      </c>
      <c r="Q21" s="26" t="str">
        <f t="shared" ca="1" si="5"/>
        <v/>
      </c>
      <c r="R21" s="26" t="str">
        <f t="shared" ca="1" si="5"/>
        <v/>
      </c>
      <c r="S21" s="26" t="str">
        <f t="shared" ca="1" si="5"/>
        <v/>
      </c>
      <c r="T21" s="26" t="str">
        <f t="shared" ca="1" si="5"/>
        <v/>
      </c>
      <c r="U21" s="26" t="str">
        <f t="shared" ca="1" si="5"/>
        <v/>
      </c>
      <c r="V21" s="26" t="str">
        <f t="shared" ca="1" si="5"/>
        <v/>
      </c>
      <c r="W21" s="26" t="str">
        <f t="shared" ca="1" si="5"/>
        <v/>
      </c>
      <c r="X21" s="26" t="str">
        <f t="shared" ca="1" si="5"/>
        <v/>
      </c>
      <c r="Y21" s="26" t="str">
        <f t="shared" ca="1" si="5"/>
        <v/>
      </c>
      <c r="Z21" s="26" t="str">
        <f t="shared" ca="1" si="5"/>
        <v/>
      </c>
      <c r="AA21" s="26" t="str">
        <f t="shared" ca="1" si="8"/>
        <v/>
      </c>
      <c r="AB21" s="26" t="str">
        <f t="shared" ca="1" si="8"/>
        <v/>
      </c>
      <c r="AC21" s="26" t="str">
        <f t="shared" ca="1" si="8"/>
        <v/>
      </c>
      <c r="AD21" s="26" t="str">
        <f t="shared" ca="1" si="8"/>
        <v/>
      </c>
      <c r="AE21" s="26" t="str">
        <f t="shared" ca="1" si="8"/>
        <v/>
      </c>
      <c r="AF21" s="26" t="str">
        <f t="shared" ca="1" si="8"/>
        <v/>
      </c>
      <c r="AG21" s="26" t="str">
        <f t="shared" ca="1" si="8"/>
        <v/>
      </c>
      <c r="AH21" s="26" t="str">
        <f t="shared" ca="1" si="8"/>
        <v/>
      </c>
      <c r="AI21" s="26" t="str">
        <f t="shared" ca="1" si="8"/>
        <v/>
      </c>
      <c r="AJ21" s="26" t="str">
        <f t="shared" ca="1" si="8"/>
        <v/>
      </c>
      <c r="AK21" s="26" t="str">
        <f t="shared" ca="1" si="8"/>
        <v/>
      </c>
      <c r="AL21" s="26" t="str">
        <f t="shared" ca="1" si="8"/>
        <v/>
      </c>
      <c r="AM21" s="26" t="str">
        <f t="shared" ca="1" si="8"/>
        <v/>
      </c>
      <c r="AN21" s="26" t="str">
        <f t="shared" ca="1" si="8"/>
        <v/>
      </c>
      <c r="AO21" s="26" t="str">
        <f t="shared" ca="1" si="8"/>
        <v/>
      </c>
      <c r="AP21" s="26" t="str">
        <f t="shared" ca="1" si="8"/>
        <v/>
      </c>
      <c r="AQ21" s="26" t="str">
        <f t="shared" ca="1" si="9"/>
        <v/>
      </c>
      <c r="AR21" s="26" t="str">
        <f t="shared" ca="1" si="9"/>
        <v/>
      </c>
      <c r="AS21" s="26" t="str">
        <f t="shared" ca="1" si="9"/>
        <v/>
      </c>
      <c r="AT21" s="26" t="str">
        <f t="shared" ca="1" si="9"/>
        <v/>
      </c>
      <c r="AU21" s="26" t="str">
        <f t="shared" ca="1" si="9"/>
        <v/>
      </c>
      <c r="AV21" s="26" t="str">
        <f t="shared" ca="1" si="9"/>
        <v/>
      </c>
      <c r="AW21" s="26" t="str">
        <f t="shared" ca="1" si="9"/>
        <v/>
      </c>
      <c r="AX21" s="26" t="str">
        <f t="shared" ca="1" si="9"/>
        <v/>
      </c>
      <c r="AY21" s="26" t="str">
        <f t="shared" ca="1" si="9"/>
        <v/>
      </c>
      <c r="AZ21" s="26" t="str">
        <f t="shared" ca="1" si="9"/>
        <v/>
      </c>
      <c r="BA21" s="26" t="str">
        <f t="shared" ca="1" si="9"/>
        <v/>
      </c>
      <c r="BB21" s="26" t="str">
        <f t="shared" ca="1" si="9"/>
        <v/>
      </c>
      <c r="BC21" s="26" t="str">
        <f t="shared" ca="1" si="9"/>
        <v/>
      </c>
      <c r="BD21" s="26" t="str">
        <f t="shared" ca="1" si="9"/>
        <v/>
      </c>
      <c r="BE21" s="26" t="str">
        <f t="shared" ca="1" si="9"/>
        <v/>
      </c>
      <c r="BF21" s="26" t="str">
        <f t="shared" ca="1" si="9"/>
        <v/>
      </c>
      <c r="BG21" s="26" t="str">
        <f t="shared" ca="1" si="6"/>
        <v/>
      </c>
      <c r="BH21" s="26" t="str">
        <f t="shared" ca="1" si="6"/>
        <v/>
      </c>
      <c r="BI21" s="26" t="str">
        <f t="shared" ca="1" si="6"/>
        <v/>
      </c>
      <c r="BJ21" s="26" t="str">
        <f t="shared" ca="1" si="6"/>
        <v/>
      </c>
      <c r="BK21" s="26" t="str">
        <f t="shared" ca="1" si="7"/>
        <v/>
      </c>
      <c r="BL21" s="26" t="str">
        <f t="shared" ca="1" si="7"/>
        <v/>
      </c>
      <c r="BM21" s="26" t="str">
        <f t="shared" ca="1" si="7"/>
        <v/>
      </c>
      <c r="BN21" s="26" t="str">
        <f t="shared" ca="1" si="7"/>
        <v/>
      </c>
    </row>
    <row r="22" spans="1:66" s="27" customFormat="1" ht="30" customHeight="1" x14ac:dyDescent="0.3">
      <c r="A22" s="17"/>
      <c r="B22" s="28" t="s">
        <v>36</v>
      </c>
      <c r="C22" s="24" t="s">
        <v>15</v>
      </c>
      <c r="D22" s="14"/>
      <c r="E22" s="24"/>
      <c r="F22" s="29">
        <v>0</v>
      </c>
      <c r="G22" s="30"/>
      <c r="H22" s="30"/>
      <c r="I22" s="64">
        <v>0.5</v>
      </c>
      <c r="J22" s="25"/>
      <c r="K22" s="26" t="str">
        <f t="shared" ca="1" si="5"/>
        <v/>
      </c>
      <c r="L22" s="26" t="str">
        <f t="shared" ca="1" si="5"/>
        <v/>
      </c>
      <c r="M22" s="26" t="str">
        <f t="shared" ca="1" si="5"/>
        <v/>
      </c>
      <c r="N22" s="26" t="str">
        <f t="shared" ca="1" si="5"/>
        <v/>
      </c>
      <c r="O22" s="26" t="str">
        <f t="shared" ca="1" si="5"/>
        <v/>
      </c>
      <c r="P22" s="26" t="str">
        <f t="shared" ca="1" si="5"/>
        <v/>
      </c>
      <c r="Q22" s="26" t="str">
        <f t="shared" ca="1" si="5"/>
        <v/>
      </c>
      <c r="R22" s="26" t="str">
        <f t="shared" ca="1" si="5"/>
        <v/>
      </c>
      <c r="S22" s="26" t="str">
        <f t="shared" ca="1" si="5"/>
        <v/>
      </c>
      <c r="T22" s="26" t="str">
        <f t="shared" ca="1" si="5"/>
        <v/>
      </c>
      <c r="U22" s="26" t="str">
        <f t="shared" ca="1" si="5"/>
        <v/>
      </c>
      <c r="V22" s="26" t="str">
        <f t="shared" ca="1" si="5"/>
        <v/>
      </c>
      <c r="W22" s="26" t="str">
        <f t="shared" ca="1" si="5"/>
        <v/>
      </c>
      <c r="X22" s="26" t="str">
        <f t="shared" ca="1" si="5"/>
        <v/>
      </c>
      <c r="Y22" s="26" t="str">
        <f t="shared" ca="1" si="5"/>
        <v/>
      </c>
      <c r="Z22" s="26" t="str">
        <f t="shared" ca="1" si="5"/>
        <v/>
      </c>
      <c r="AA22" s="26" t="str">
        <f t="shared" ca="1" si="8"/>
        <v/>
      </c>
      <c r="AB22" s="26" t="str">
        <f t="shared" ca="1" si="8"/>
        <v/>
      </c>
      <c r="AC22" s="26" t="str">
        <f t="shared" ca="1" si="8"/>
        <v/>
      </c>
      <c r="AD22" s="26" t="str">
        <f t="shared" ca="1" si="8"/>
        <v/>
      </c>
      <c r="AE22" s="26" t="str">
        <f t="shared" ca="1" si="8"/>
        <v/>
      </c>
      <c r="AF22" s="26" t="str">
        <f t="shared" ca="1" si="8"/>
        <v/>
      </c>
      <c r="AG22" s="26" t="str">
        <f t="shared" ca="1" si="8"/>
        <v/>
      </c>
      <c r="AH22" s="26" t="str">
        <f t="shared" ca="1" si="8"/>
        <v/>
      </c>
      <c r="AI22" s="26" t="str">
        <f t="shared" ca="1" si="8"/>
        <v/>
      </c>
      <c r="AJ22" s="26" t="str">
        <f t="shared" ca="1" si="8"/>
        <v/>
      </c>
      <c r="AK22" s="26" t="str">
        <f t="shared" ca="1" si="8"/>
        <v/>
      </c>
      <c r="AL22" s="26" t="str">
        <f t="shared" ca="1" si="8"/>
        <v/>
      </c>
      <c r="AM22" s="26" t="str">
        <f t="shared" ca="1" si="8"/>
        <v/>
      </c>
      <c r="AN22" s="26" t="str">
        <f t="shared" ca="1" si="8"/>
        <v/>
      </c>
      <c r="AO22" s="26" t="str">
        <f t="shared" ca="1" si="8"/>
        <v/>
      </c>
      <c r="AP22" s="26" t="str">
        <f t="shared" ca="1" si="8"/>
        <v/>
      </c>
      <c r="AQ22" s="26" t="str">
        <f t="shared" ca="1" si="9"/>
        <v/>
      </c>
      <c r="AR22" s="26" t="str">
        <f t="shared" ca="1" si="9"/>
        <v/>
      </c>
      <c r="AS22" s="26" t="str">
        <f t="shared" ca="1" si="9"/>
        <v/>
      </c>
      <c r="AT22" s="26" t="str">
        <f t="shared" ca="1" si="9"/>
        <v/>
      </c>
      <c r="AU22" s="26" t="str">
        <f t="shared" ca="1" si="9"/>
        <v/>
      </c>
      <c r="AV22" s="26" t="str">
        <f t="shared" ca="1" si="9"/>
        <v/>
      </c>
      <c r="AW22" s="26" t="str">
        <f t="shared" ca="1" si="9"/>
        <v/>
      </c>
      <c r="AX22" s="26" t="str">
        <f t="shared" ca="1" si="9"/>
        <v/>
      </c>
      <c r="AY22" s="26" t="str">
        <f t="shared" ca="1" si="9"/>
        <v/>
      </c>
      <c r="AZ22" s="26" t="str">
        <f t="shared" ca="1" si="9"/>
        <v/>
      </c>
      <c r="BA22" s="26" t="str">
        <f t="shared" ca="1" si="9"/>
        <v/>
      </c>
      <c r="BB22" s="26" t="str">
        <f t="shared" ca="1" si="9"/>
        <v/>
      </c>
      <c r="BC22" s="26" t="str">
        <f t="shared" ca="1" si="9"/>
        <v/>
      </c>
      <c r="BD22" s="26" t="str">
        <f t="shared" ca="1" si="9"/>
        <v/>
      </c>
      <c r="BE22" s="26" t="str">
        <f t="shared" ca="1" si="9"/>
        <v/>
      </c>
      <c r="BF22" s="26" t="str">
        <f t="shared" ca="1" si="9"/>
        <v/>
      </c>
      <c r="BG22" s="26" t="str">
        <f t="shared" ca="1" si="6"/>
        <v/>
      </c>
      <c r="BH22" s="26" t="str">
        <f t="shared" ca="1" si="6"/>
        <v/>
      </c>
      <c r="BI22" s="26" t="str">
        <f t="shared" ca="1" si="6"/>
        <v/>
      </c>
      <c r="BJ22" s="26" t="str">
        <f t="shared" ca="1" si="6"/>
        <v/>
      </c>
      <c r="BK22" s="26" t="str">
        <f t="shared" ca="1" si="7"/>
        <v/>
      </c>
      <c r="BL22" s="26" t="str">
        <f t="shared" ca="1" si="7"/>
        <v/>
      </c>
      <c r="BM22" s="26" t="str">
        <f t="shared" ca="1" si="7"/>
        <v/>
      </c>
      <c r="BN22" s="26" t="str">
        <f t="shared" ca="1" si="7"/>
        <v/>
      </c>
    </row>
    <row r="23" spans="1:66" s="27" customFormat="1" ht="30" customHeight="1" x14ac:dyDescent="0.3">
      <c r="A23" s="17"/>
      <c r="B23" s="28" t="s">
        <v>36</v>
      </c>
      <c r="C23" s="24" t="s">
        <v>15</v>
      </c>
      <c r="D23" s="14"/>
      <c r="E23" s="24"/>
      <c r="F23" s="29">
        <v>0</v>
      </c>
      <c r="G23" s="30"/>
      <c r="H23" s="30"/>
      <c r="I23" s="64">
        <v>0.5</v>
      </c>
      <c r="J23" s="25"/>
      <c r="K23" s="26" t="str">
        <f t="shared" ca="1" si="5"/>
        <v/>
      </c>
      <c r="L23" s="26" t="str">
        <f t="shared" ca="1" si="5"/>
        <v/>
      </c>
      <c r="M23" s="26" t="str">
        <f t="shared" ca="1" si="5"/>
        <v/>
      </c>
      <c r="N23" s="26" t="str">
        <f t="shared" ca="1" si="5"/>
        <v/>
      </c>
      <c r="O23" s="26" t="str">
        <f t="shared" ca="1" si="5"/>
        <v/>
      </c>
      <c r="P23" s="26" t="str">
        <f t="shared" ca="1" si="5"/>
        <v/>
      </c>
      <c r="Q23" s="26" t="str">
        <f t="shared" ca="1" si="5"/>
        <v/>
      </c>
      <c r="R23" s="26" t="str">
        <f t="shared" ca="1" si="5"/>
        <v/>
      </c>
      <c r="S23" s="26" t="str">
        <f t="shared" ca="1" si="5"/>
        <v/>
      </c>
      <c r="T23" s="26" t="str">
        <f t="shared" ca="1" si="5"/>
        <v/>
      </c>
      <c r="U23" s="26" t="str">
        <f t="shared" ca="1" si="5"/>
        <v/>
      </c>
      <c r="V23" s="26" t="str">
        <f t="shared" ca="1" si="5"/>
        <v/>
      </c>
      <c r="W23" s="26" t="str">
        <f t="shared" ca="1" si="5"/>
        <v/>
      </c>
      <c r="X23" s="26" t="str">
        <f t="shared" ca="1" si="5"/>
        <v/>
      </c>
      <c r="Y23" s="26" t="str">
        <f t="shared" ca="1" si="5"/>
        <v/>
      </c>
      <c r="Z23" s="26" t="str">
        <f t="shared" ca="1" si="5"/>
        <v/>
      </c>
      <c r="AA23" s="26" t="str">
        <f t="shared" ca="1" si="8"/>
        <v/>
      </c>
      <c r="AB23" s="26" t="str">
        <f t="shared" ca="1" si="8"/>
        <v/>
      </c>
      <c r="AC23" s="26" t="str">
        <f t="shared" ca="1" si="8"/>
        <v/>
      </c>
      <c r="AD23" s="26" t="str">
        <f t="shared" ca="1" si="8"/>
        <v/>
      </c>
      <c r="AE23" s="26" t="str">
        <f t="shared" ca="1" si="8"/>
        <v/>
      </c>
      <c r="AF23" s="26" t="str">
        <f t="shared" ca="1" si="8"/>
        <v/>
      </c>
      <c r="AG23" s="26" t="str">
        <f t="shared" ca="1" si="8"/>
        <v/>
      </c>
      <c r="AH23" s="26" t="str">
        <f t="shared" ca="1" si="8"/>
        <v/>
      </c>
      <c r="AI23" s="26" t="str">
        <f t="shared" ca="1" si="8"/>
        <v/>
      </c>
      <c r="AJ23" s="26" t="str">
        <f t="shared" ca="1" si="8"/>
        <v/>
      </c>
      <c r="AK23" s="26" t="str">
        <f t="shared" ca="1" si="8"/>
        <v/>
      </c>
      <c r="AL23" s="26" t="str">
        <f t="shared" ca="1" si="8"/>
        <v/>
      </c>
      <c r="AM23" s="26" t="str">
        <f t="shared" ca="1" si="8"/>
        <v/>
      </c>
      <c r="AN23" s="26" t="str">
        <f t="shared" ca="1" si="8"/>
        <v/>
      </c>
      <c r="AO23" s="26" t="str">
        <f t="shared" ca="1" si="8"/>
        <v/>
      </c>
      <c r="AP23" s="26" t="str">
        <f t="shared" ca="1" si="8"/>
        <v/>
      </c>
      <c r="AQ23" s="26" t="str">
        <f t="shared" ca="1" si="9"/>
        <v/>
      </c>
      <c r="AR23" s="26" t="str">
        <f t="shared" ca="1" si="9"/>
        <v/>
      </c>
      <c r="AS23" s="26" t="str">
        <f t="shared" ca="1" si="9"/>
        <v/>
      </c>
      <c r="AT23" s="26" t="str">
        <f t="shared" ca="1" si="9"/>
        <v/>
      </c>
      <c r="AU23" s="26" t="str">
        <f t="shared" ca="1" si="9"/>
        <v/>
      </c>
      <c r="AV23" s="26" t="str">
        <f t="shared" ca="1" si="9"/>
        <v/>
      </c>
      <c r="AW23" s="26" t="str">
        <f t="shared" ca="1" si="9"/>
        <v/>
      </c>
      <c r="AX23" s="26" t="str">
        <f t="shared" ca="1" si="9"/>
        <v/>
      </c>
      <c r="AY23" s="26" t="str">
        <f t="shared" ca="1" si="9"/>
        <v/>
      </c>
      <c r="AZ23" s="26" t="str">
        <f t="shared" ca="1" si="9"/>
        <v/>
      </c>
      <c r="BA23" s="26" t="str">
        <f t="shared" ca="1" si="9"/>
        <v/>
      </c>
      <c r="BB23" s="26" t="str">
        <f t="shared" ca="1" si="9"/>
        <v/>
      </c>
      <c r="BC23" s="26" t="str">
        <f t="shared" ca="1" si="9"/>
        <v/>
      </c>
      <c r="BD23" s="26" t="str">
        <f t="shared" ca="1" si="9"/>
        <v/>
      </c>
      <c r="BE23" s="26" t="str">
        <f t="shared" ca="1" si="9"/>
        <v/>
      </c>
      <c r="BF23" s="26" t="str">
        <f t="shared" ca="1" si="9"/>
        <v/>
      </c>
      <c r="BG23" s="26" t="str">
        <f t="shared" ca="1" si="6"/>
        <v/>
      </c>
      <c r="BH23" s="26" t="str">
        <f t="shared" ca="1" si="6"/>
        <v/>
      </c>
      <c r="BI23" s="26" t="str">
        <f t="shared" ca="1" si="6"/>
        <v/>
      </c>
      <c r="BJ23" s="26" t="str">
        <f t="shared" ca="1" si="6"/>
        <v/>
      </c>
      <c r="BK23" s="26" t="str">
        <f t="shared" ca="1" si="7"/>
        <v/>
      </c>
      <c r="BL23" s="26" t="str">
        <f t="shared" ca="1" si="7"/>
        <v/>
      </c>
      <c r="BM23" s="26" t="str">
        <f t="shared" ca="1" si="7"/>
        <v/>
      </c>
      <c r="BN23" s="26" t="str">
        <f t="shared" ca="1" si="7"/>
        <v/>
      </c>
    </row>
    <row r="24" spans="1:66" s="27" customFormat="1" ht="30" customHeight="1" x14ac:dyDescent="0.3">
      <c r="A24" s="17"/>
      <c r="B24" s="28" t="s">
        <v>20</v>
      </c>
      <c r="C24" s="24" t="s">
        <v>9</v>
      </c>
      <c r="D24" s="14"/>
      <c r="E24" s="24"/>
      <c r="F24" s="29">
        <v>0</v>
      </c>
      <c r="G24" s="30"/>
      <c r="H24" s="30"/>
      <c r="I24" s="64">
        <v>0.5</v>
      </c>
      <c r="J24" s="25"/>
      <c r="K24" s="26" t="str">
        <f t="shared" ca="1" si="5"/>
        <v/>
      </c>
      <c r="L24" s="26" t="str">
        <f t="shared" ca="1" si="5"/>
        <v/>
      </c>
      <c r="M24" s="26" t="str">
        <f t="shared" ca="1" si="5"/>
        <v/>
      </c>
      <c r="N24" s="26" t="str">
        <f t="shared" ca="1" si="5"/>
        <v/>
      </c>
      <c r="O24" s="26" t="str">
        <f t="shared" ca="1" si="5"/>
        <v/>
      </c>
      <c r="P24" s="26" t="str">
        <f t="shared" ca="1" si="5"/>
        <v/>
      </c>
      <c r="Q24" s="26" t="str">
        <f t="shared" ca="1" si="5"/>
        <v/>
      </c>
      <c r="R24" s="26" t="str">
        <f t="shared" ca="1" si="5"/>
        <v/>
      </c>
      <c r="S24" s="26" t="str">
        <f t="shared" ca="1" si="5"/>
        <v/>
      </c>
      <c r="T24" s="26" t="str">
        <f t="shared" ca="1" si="5"/>
        <v/>
      </c>
      <c r="U24" s="26" t="str">
        <f t="shared" ca="1" si="5"/>
        <v/>
      </c>
      <c r="V24" s="26" t="str">
        <f t="shared" ca="1" si="5"/>
        <v/>
      </c>
      <c r="W24" s="26" t="str">
        <f t="shared" ca="1" si="5"/>
        <v/>
      </c>
      <c r="X24" s="26" t="str">
        <f t="shared" ca="1" si="5"/>
        <v/>
      </c>
      <c r="Y24" s="26" t="str">
        <f t="shared" ca="1" si="5"/>
        <v/>
      </c>
      <c r="Z24" s="26" t="str">
        <f t="shared" ca="1" si="5"/>
        <v/>
      </c>
      <c r="AA24" s="26" t="str">
        <f t="shared" ca="1" si="8"/>
        <v/>
      </c>
      <c r="AB24" s="26" t="str">
        <f t="shared" ca="1" si="8"/>
        <v/>
      </c>
      <c r="AC24" s="26" t="str">
        <f t="shared" ca="1" si="8"/>
        <v/>
      </c>
      <c r="AD24" s="26" t="str">
        <f t="shared" ca="1" si="8"/>
        <v/>
      </c>
      <c r="AE24" s="26" t="str">
        <f t="shared" ca="1" si="8"/>
        <v/>
      </c>
      <c r="AF24" s="26" t="str">
        <f t="shared" ca="1" si="8"/>
        <v/>
      </c>
      <c r="AG24" s="26" t="str">
        <f t="shared" ca="1" si="8"/>
        <v/>
      </c>
      <c r="AH24" s="26" t="str">
        <f t="shared" ca="1" si="8"/>
        <v/>
      </c>
      <c r="AI24" s="26" t="str">
        <f t="shared" ca="1" si="8"/>
        <v/>
      </c>
      <c r="AJ24" s="26" t="str">
        <f t="shared" ca="1" si="8"/>
        <v/>
      </c>
      <c r="AK24" s="26" t="str">
        <f t="shared" ca="1" si="8"/>
        <v/>
      </c>
      <c r="AL24" s="26" t="str">
        <f t="shared" ca="1" si="8"/>
        <v/>
      </c>
      <c r="AM24" s="26" t="str">
        <f t="shared" ca="1" si="8"/>
        <v/>
      </c>
      <c r="AN24" s="26" t="str">
        <f t="shared" ca="1" si="8"/>
        <v/>
      </c>
      <c r="AO24" s="26" t="str">
        <f t="shared" ca="1" si="8"/>
        <v/>
      </c>
      <c r="AP24" s="26" t="str">
        <f t="shared" ca="1" si="8"/>
        <v/>
      </c>
      <c r="AQ24" s="26" t="str">
        <f t="shared" ca="1" si="9"/>
        <v/>
      </c>
      <c r="AR24" s="26" t="str">
        <f t="shared" ca="1" si="9"/>
        <v/>
      </c>
      <c r="AS24" s="26" t="str">
        <f t="shared" ca="1" si="9"/>
        <v/>
      </c>
      <c r="AT24" s="26" t="str">
        <f t="shared" ca="1" si="9"/>
        <v/>
      </c>
      <c r="AU24" s="26" t="str">
        <f t="shared" ca="1" si="9"/>
        <v/>
      </c>
      <c r="AV24" s="26" t="str">
        <f t="shared" ca="1" si="9"/>
        <v/>
      </c>
      <c r="AW24" s="26" t="str">
        <f t="shared" ca="1" si="9"/>
        <v/>
      </c>
      <c r="AX24" s="26" t="str">
        <f t="shared" ca="1" si="9"/>
        <v/>
      </c>
      <c r="AY24" s="26" t="str">
        <f t="shared" ca="1" si="9"/>
        <v/>
      </c>
      <c r="AZ24" s="26" t="str">
        <f t="shared" ca="1" si="9"/>
        <v/>
      </c>
      <c r="BA24" s="26" t="str">
        <f t="shared" ca="1" si="9"/>
        <v/>
      </c>
      <c r="BB24" s="26" t="str">
        <f t="shared" ca="1" si="9"/>
        <v/>
      </c>
      <c r="BC24" s="26" t="str">
        <f t="shared" ca="1" si="9"/>
        <v/>
      </c>
      <c r="BD24" s="26" t="str">
        <f t="shared" ca="1" si="9"/>
        <v/>
      </c>
      <c r="BE24" s="26" t="str">
        <f t="shared" ca="1" si="9"/>
        <v/>
      </c>
      <c r="BF24" s="26" t="str">
        <f t="shared" ca="1" si="9"/>
        <v/>
      </c>
      <c r="BG24" s="26" t="str">
        <f t="shared" ca="1" si="6"/>
        <v/>
      </c>
      <c r="BH24" s="26" t="str">
        <f t="shared" ca="1" si="6"/>
        <v/>
      </c>
      <c r="BI24" s="26" t="str">
        <f t="shared" ca="1" si="6"/>
        <v/>
      </c>
      <c r="BJ24" s="26" t="str">
        <f t="shared" ca="1" si="6"/>
        <v/>
      </c>
      <c r="BK24" s="26" t="str">
        <f t="shared" ca="1" si="7"/>
        <v/>
      </c>
      <c r="BL24" s="26" t="str">
        <f t="shared" ca="1" si="7"/>
        <v/>
      </c>
      <c r="BM24" s="26" t="str">
        <f t="shared" ca="1" si="7"/>
        <v/>
      </c>
      <c r="BN24" s="26" t="str">
        <f t="shared" ca="1" si="7"/>
        <v/>
      </c>
    </row>
    <row r="25" spans="1:66" s="27" customFormat="1" ht="30" customHeight="1" x14ac:dyDescent="0.3">
      <c r="A25" s="17"/>
      <c r="B25" s="44" t="s">
        <v>56</v>
      </c>
      <c r="C25" s="42"/>
      <c r="D25" s="42"/>
      <c r="E25" s="24"/>
      <c r="F25" s="6"/>
      <c r="G25" s="6"/>
      <c r="H25" s="6"/>
      <c r="I25" s="65"/>
      <c r="J25" s="25"/>
      <c r="K25" s="26" t="str">
        <f t="shared" ca="1" si="5"/>
        <v/>
      </c>
      <c r="L25" s="26" t="str">
        <f t="shared" ca="1" si="5"/>
        <v/>
      </c>
      <c r="M25" s="26" t="str">
        <f t="shared" ca="1" si="5"/>
        <v/>
      </c>
      <c r="N25" s="26" t="str">
        <f t="shared" ca="1" si="5"/>
        <v/>
      </c>
      <c r="O25" s="26" t="str">
        <f t="shared" ca="1" si="5"/>
        <v/>
      </c>
      <c r="P25" s="26" t="str">
        <f t="shared" ca="1" si="5"/>
        <v/>
      </c>
      <c r="Q25" s="26" t="str">
        <f t="shared" ca="1" si="5"/>
        <v/>
      </c>
      <c r="R25" s="26" t="str">
        <f t="shared" ca="1" si="5"/>
        <v/>
      </c>
      <c r="S25" s="26" t="str">
        <f t="shared" ca="1" si="5"/>
        <v/>
      </c>
      <c r="T25" s="26" t="str">
        <f t="shared" ca="1" si="5"/>
        <v/>
      </c>
      <c r="U25" s="26" t="str">
        <f t="shared" ca="1" si="5"/>
        <v/>
      </c>
      <c r="V25" s="26" t="str">
        <f t="shared" ca="1" si="5"/>
        <v/>
      </c>
      <c r="W25" s="26" t="str">
        <f t="shared" ca="1" si="5"/>
        <v/>
      </c>
      <c r="X25" s="26" t="str">
        <f t="shared" ca="1" si="5"/>
        <v/>
      </c>
      <c r="Y25" s="26" t="str">
        <f t="shared" ca="1" si="5"/>
        <v/>
      </c>
      <c r="Z25" s="26" t="str">
        <f t="shared" ca="1" si="5"/>
        <v/>
      </c>
      <c r="AA25" s="26" t="str">
        <f t="shared" ca="1" si="8"/>
        <v/>
      </c>
      <c r="AB25" s="26" t="str">
        <f t="shared" ca="1" si="8"/>
        <v/>
      </c>
      <c r="AC25" s="26" t="str">
        <f t="shared" ca="1" si="8"/>
        <v/>
      </c>
      <c r="AD25" s="26" t="str">
        <f t="shared" ca="1" si="8"/>
        <v/>
      </c>
      <c r="AE25" s="26" t="str">
        <f t="shared" ca="1" si="8"/>
        <v/>
      </c>
      <c r="AF25" s="26" t="str">
        <f t="shared" ca="1" si="8"/>
        <v/>
      </c>
      <c r="AG25" s="26" t="str">
        <f t="shared" ca="1" si="8"/>
        <v/>
      </c>
      <c r="AH25" s="26" t="str">
        <f t="shared" ca="1" si="8"/>
        <v/>
      </c>
      <c r="AI25" s="26" t="str">
        <f t="shared" ca="1" si="8"/>
        <v/>
      </c>
      <c r="AJ25" s="26" t="str">
        <f t="shared" ca="1" si="8"/>
        <v/>
      </c>
      <c r="AK25" s="26" t="str">
        <f t="shared" ca="1" si="8"/>
        <v/>
      </c>
      <c r="AL25" s="26" t="str">
        <f t="shared" ca="1" si="8"/>
        <v/>
      </c>
      <c r="AM25" s="26" t="str">
        <f t="shared" ca="1" si="8"/>
        <v/>
      </c>
      <c r="AN25" s="26" t="str">
        <f t="shared" ca="1" si="8"/>
        <v/>
      </c>
      <c r="AO25" s="26" t="str">
        <f t="shared" ca="1" si="8"/>
        <v/>
      </c>
      <c r="AP25" s="26" t="str">
        <f t="shared" ca="1" si="8"/>
        <v/>
      </c>
      <c r="AQ25" s="26" t="str">
        <f t="shared" ca="1" si="9"/>
        <v/>
      </c>
      <c r="AR25" s="26" t="str">
        <f t="shared" ca="1" si="9"/>
        <v/>
      </c>
      <c r="AS25" s="26" t="str">
        <f t="shared" ca="1" si="9"/>
        <v/>
      </c>
      <c r="AT25" s="26" t="str">
        <f t="shared" ca="1" si="9"/>
        <v/>
      </c>
      <c r="AU25" s="26" t="str">
        <f t="shared" ca="1" si="9"/>
        <v/>
      </c>
      <c r="AV25" s="26" t="str">
        <f t="shared" ca="1" si="9"/>
        <v/>
      </c>
      <c r="AW25" s="26" t="str">
        <f t="shared" ca="1" si="9"/>
        <v/>
      </c>
      <c r="AX25" s="26" t="str">
        <f t="shared" ca="1" si="9"/>
        <v/>
      </c>
      <c r="AY25" s="26" t="str">
        <f t="shared" ca="1" si="9"/>
        <v/>
      </c>
      <c r="AZ25" s="26" t="str">
        <f t="shared" ca="1" si="9"/>
        <v/>
      </c>
      <c r="BA25" s="26" t="str">
        <f t="shared" ca="1" si="9"/>
        <v/>
      </c>
      <c r="BB25" s="26" t="str">
        <f t="shared" ca="1" si="9"/>
        <v/>
      </c>
      <c r="BC25" s="26" t="str">
        <f t="shared" ca="1" si="9"/>
        <v/>
      </c>
      <c r="BD25" s="26" t="str">
        <f t="shared" ca="1" si="9"/>
        <v/>
      </c>
      <c r="BE25" s="26" t="str">
        <f t="shared" ca="1" si="9"/>
        <v/>
      </c>
      <c r="BF25" s="26" t="str">
        <f t="shared" ca="1" si="9"/>
        <v/>
      </c>
      <c r="BG25" s="26" t="str">
        <f t="shared" ca="1" si="6"/>
        <v/>
      </c>
      <c r="BH25" s="26" t="str">
        <f t="shared" ca="1" si="6"/>
        <v/>
      </c>
      <c r="BI25" s="26" t="str">
        <f t="shared" ca="1" si="6"/>
        <v/>
      </c>
      <c r="BJ25" s="26" t="str">
        <f t="shared" ca="1" si="6"/>
        <v/>
      </c>
      <c r="BK25" s="26" t="str">
        <f t="shared" ca="1" si="7"/>
        <v/>
      </c>
      <c r="BL25" s="26" t="str">
        <f t="shared" ca="1" si="7"/>
        <v/>
      </c>
      <c r="BM25" s="26" t="str">
        <f t="shared" ca="1" si="7"/>
        <v/>
      </c>
      <c r="BN25" s="26" t="str">
        <f t="shared" ca="1" si="7"/>
        <v/>
      </c>
    </row>
    <row r="26" spans="1:66" s="27" customFormat="1" ht="30" customHeight="1" x14ac:dyDescent="0.3">
      <c r="A26" s="17"/>
      <c r="B26" s="28" t="s">
        <v>37</v>
      </c>
      <c r="C26" s="24" t="s">
        <v>10</v>
      </c>
      <c r="D26" s="14"/>
      <c r="E26" s="24"/>
      <c r="F26" s="29">
        <v>0</v>
      </c>
      <c r="G26" s="30"/>
      <c r="H26" s="30"/>
      <c r="I26" s="63">
        <v>3</v>
      </c>
      <c r="J26" s="25"/>
      <c r="K26" s="26" t="str">
        <f t="shared" ca="1" si="5"/>
        <v/>
      </c>
      <c r="L26" s="26" t="str">
        <f t="shared" ca="1" si="5"/>
        <v/>
      </c>
      <c r="M26" s="26" t="str">
        <f t="shared" ca="1" si="5"/>
        <v/>
      </c>
      <c r="N26" s="26" t="str">
        <f t="shared" ca="1" si="5"/>
        <v/>
      </c>
      <c r="O26" s="26" t="str">
        <f t="shared" ca="1" si="5"/>
        <v/>
      </c>
      <c r="P26" s="26" t="str">
        <f t="shared" ca="1" si="5"/>
        <v/>
      </c>
      <c r="Q26" s="26" t="str">
        <f t="shared" ca="1" si="5"/>
        <v/>
      </c>
      <c r="R26" s="26" t="str">
        <f t="shared" ca="1" si="5"/>
        <v/>
      </c>
      <c r="S26" s="26" t="str">
        <f t="shared" ca="1" si="5"/>
        <v/>
      </c>
      <c r="T26" s="26" t="str">
        <f t="shared" ca="1" si="5"/>
        <v/>
      </c>
      <c r="U26" s="26" t="str">
        <f t="shared" ca="1" si="5"/>
        <v/>
      </c>
      <c r="V26" s="26" t="str">
        <f t="shared" ca="1" si="5"/>
        <v/>
      </c>
      <c r="W26" s="26" t="str">
        <f t="shared" ca="1" si="5"/>
        <v/>
      </c>
      <c r="X26" s="26" t="str">
        <f t="shared" ca="1" si="5"/>
        <v/>
      </c>
      <c r="Y26" s="26" t="str">
        <f t="shared" ca="1" si="5"/>
        <v/>
      </c>
      <c r="Z26" s="26" t="str">
        <f t="shared" ca="1" si="5"/>
        <v/>
      </c>
      <c r="AA26" s="26" t="str">
        <f t="shared" ca="1" si="8"/>
        <v/>
      </c>
      <c r="AB26" s="26" t="str">
        <f t="shared" ca="1" si="8"/>
        <v/>
      </c>
      <c r="AC26" s="26" t="str">
        <f t="shared" ca="1" si="8"/>
        <v/>
      </c>
      <c r="AD26" s="26" t="str">
        <f t="shared" ca="1" si="8"/>
        <v/>
      </c>
      <c r="AE26" s="26" t="str">
        <f t="shared" ca="1" si="8"/>
        <v/>
      </c>
      <c r="AF26" s="26" t="str">
        <f t="shared" ca="1" si="8"/>
        <v/>
      </c>
      <c r="AG26" s="26" t="str">
        <f t="shared" ca="1" si="8"/>
        <v/>
      </c>
      <c r="AH26" s="26" t="str">
        <f t="shared" ca="1" si="8"/>
        <v/>
      </c>
      <c r="AI26" s="26" t="str">
        <f t="shared" ca="1" si="8"/>
        <v/>
      </c>
      <c r="AJ26" s="26" t="str">
        <f t="shared" ca="1" si="8"/>
        <v/>
      </c>
      <c r="AK26" s="26" t="str">
        <f t="shared" ca="1" si="8"/>
        <v/>
      </c>
      <c r="AL26" s="26" t="str">
        <f t="shared" ca="1" si="8"/>
        <v/>
      </c>
      <c r="AM26" s="26" t="str">
        <f t="shared" ca="1" si="8"/>
        <v/>
      </c>
      <c r="AN26" s="26" t="str">
        <f t="shared" ca="1" si="8"/>
        <v/>
      </c>
      <c r="AO26" s="26" t="str">
        <f t="shared" ca="1" si="8"/>
        <v/>
      </c>
      <c r="AP26" s="26" t="str">
        <f t="shared" ca="1" si="8"/>
        <v/>
      </c>
      <c r="AQ26" s="26" t="str">
        <f t="shared" ca="1" si="9"/>
        <v/>
      </c>
      <c r="AR26" s="26" t="str">
        <f t="shared" ca="1" si="9"/>
        <v/>
      </c>
      <c r="AS26" s="26" t="str">
        <f t="shared" ca="1" si="9"/>
        <v/>
      </c>
      <c r="AT26" s="26" t="str">
        <f t="shared" ca="1" si="9"/>
        <v/>
      </c>
      <c r="AU26" s="26" t="str">
        <f t="shared" ca="1" si="9"/>
        <v/>
      </c>
      <c r="AV26" s="26" t="str">
        <f t="shared" ca="1" si="9"/>
        <v/>
      </c>
      <c r="AW26" s="26" t="str">
        <f t="shared" ca="1" si="9"/>
        <v/>
      </c>
      <c r="AX26" s="26" t="str">
        <f t="shared" ca="1" si="9"/>
        <v/>
      </c>
      <c r="AY26" s="26" t="str">
        <f t="shared" ca="1" si="9"/>
        <v/>
      </c>
      <c r="AZ26" s="26" t="str">
        <f t="shared" ca="1" si="9"/>
        <v/>
      </c>
      <c r="BA26" s="26" t="str">
        <f t="shared" ca="1" si="9"/>
        <v/>
      </c>
      <c r="BB26" s="26" t="str">
        <f t="shared" ca="1" si="9"/>
        <v/>
      </c>
      <c r="BC26" s="26" t="str">
        <f t="shared" ca="1" si="9"/>
        <v/>
      </c>
      <c r="BD26" s="26" t="str">
        <f t="shared" ca="1" si="9"/>
        <v/>
      </c>
      <c r="BE26" s="26" t="str">
        <f t="shared" ca="1" si="9"/>
        <v/>
      </c>
      <c r="BF26" s="26" t="str">
        <f t="shared" ca="1" si="9"/>
        <v/>
      </c>
      <c r="BG26" s="26" t="str">
        <f t="shared" ca="1" si="6"/>
        <v/>
      </c>
      <c r="BH26" s="26" t="str">
        <f t="shared" ca="1" si="6"/>
        <v/>
      </c>
      <c r="BI26" s="26" t="str">
        <f t="shared" ca="1" si="6"/>
        <v/>
      </c>
      <c r="BJ26" s="26" t="str">
        <f t="shared" ca="1" si="6"/>
        <v/>
      </c>
      <c r="BK26" s="26" t="str">
        <f t="shared" ca="1" si="7"/>
        <v/>
      </c>
      <c r="BL26" s="26" t="str">
        <f t="shared" ca="1" si="7"/>
        <v/>
      </c>
      <c r="BM26" s="26" t="str">
        <f t="shared" ca="1" si="7"/>
        <v/>
      </c>
      <c r="BN26" s="26" t="str">
        <f t="shared" ca="1" si="7"/>
        <v/>
      </c>
    </row>
    <row r="27" spans="1:66" s="27" customFormat="1" ht="30" customHeight="1" x14ac:dyDescent="0.3">
      <c r="A27" s="17"/>
      <c r="B27" s="28" t="s">
        <v>38</v>
      </c>
      <c r="C27" s="24" t="s">
        <v>14</v>
      </c>
      <c r="D27" s="14"/>
      <c r="E27" s="24"/>
      <c r="F27" s="29">
        <v>0</v>
      </c>
      <c r="G27" s="30"/>
      <c r="H27" s="30"/>
      <c r="I27" s="64">
        <v>0.5</v>
      </c>
      <c r="J27" s="25"/>
      <c r="K27" s="26" t="str">
        <f t="shared" ca="1" si="5"/>
        <v/>
      </c>
      <c r="L27" s="26" t="str">
        <f t="shared" ca="1" si="5"/>
        <v/>
      </c>
      <c r="M27" s="26" t="str">
        <f t="shared" ca="1" si="5"/>
        <v/>
      </c>
      <c r="N27" s="26" t="str">
        <f t="shared" ca="1" si="5"/>
        <v/>
      </c>
      <c r="O27" s="26" t="str">
        <f t="shared" ca="1" si="5"/>
        <v/>
      </c>
      <c r="P27" s="26" t="str">
        <f t="shared" ca="1" si="5"/>
        <v/>
      </c>
      <c r="Q27" s="26" t="str">
        <f t="shared" ca="1" si="5"/>
        <v/>
      </c>
      <c r="R27" s="26" t="str">
        <f t="shared" ca="1" si="5"/>
        <v/>
      </c>
      <c r="S27" s="26" t="str">
        <f t="shared" ca="1" si="5"/>
        <v/>
      </c>
      <c r="T27" s="26" t="str">
        <f t="shared" ca="1" si="5"/>
        <v/>
      </c>
      <c r="U27" s="26" t="str">
        <f t="shared" ca="1" si="5"/>
        <v/>
      </c>
      <c r="V27" s="26" t="str">
        <f t="shared" ca="1" si="5"/>
        <v/>
      </c>
      <c r="W27" s="26" t="str">
        <f t="shared" ca="1" si="5"/>
        <v/>
      </c>
      <c r="X27" s="26" t="str">
        <f t="shared" ca="1" si="5"/>
        <v/>
      </c>
      <c r="Y27" s="26" t="str">
        <f t="shared" ca="1" si="5"/>
        <v/>
      </c>
      <c r="Z27" s="26" t="str">
        <f t="shared" ca="1" si="5"/>
        <v/>
      </c>
      <c r="AA27" s="26" t="str">
        <f t="shared" ca="1" si="8"/>
        <v/>
      </c>
      <c r="AB27" s="26" t="str">
        <f t="shared" ca="1" si="8"/>
        <v/>
      </c>
      <c r="AC27" s="26" t="str">
        <f t="shared" ca="1" si="8"/>
        <v/>
      </c>
      <c r="AD27" s="26" t="str">
        <f t="shared" ca="1" si="8"/>
        <v/>
      </c>
      <c r="AE27" s="26" t="str">
        <f t="shared" ca="1" si="8"/>
        <v/>
      </c>
      <c r="AF27" s="26" t="str">
        <f t="shared" ca="1" si="8"/>
        <v/>
      </c>
      <c r="AG27" s="26" t="str">
        <f t="shared" ca="1" si="8"/>
        <v/>
      </c>
      <c r="AH27" s="26" t="str">
        <f t="shared" ca="1" si="8"/>
        <v/>
      </c>
      <c r="AI27" s="26" t="str">
        <f t="shared" ca="1" si="8"/>
        <v/>
      </c>
      <c r="AJ27" s="26" t="str">
        <f t="shared" ca="1" si="8"/>
        <v/>
      </c>
      <c r="AK27" s="26" t="str">
        <f t="shared" ca="1" si="8"/>
        <v/>
      </c>
      <c r="AL27" s="26" t="str">
        <f t="shared" ca="1" si="8"/>
        <v/>
      </c>
      <c r="AM27" s="26" t="str">
        <f t="shared" ca="1" si="8"/>
        <v/>
      </c>
      <c r="AN27" s="26" t="str">
        <f t="shared" ca="1" si="8"/>
        <v/>
      </c>
      <c r="AO27" s="26" t="str">
        <f t="shared" ca="1" si="8"/>
        <v/>
      </c>
      <c r="AP27" s="26" t="str">
        <f t="shared" ca="1" si="8"/>
        <v/>
      </c>
      <c r="AQ27" s="26" t="str">
        <f t="shared" ca="1" si="9"/>
        <v/>
      </c>
      <c r="AR27" s="26" t="str">
        <f t="shared" ca="1" si="9"/>
        <v/>
      </c>
      <c r="AS27" s="26" t="str">
        <f t="shared" ca="1" si="9"/>
        <v/>
      </c>
      <c r="AT27" s="26" t="str">
        <f t="shared" ca="1" si="9"/>
        <v/>
      </c>
      <c r="AU27" s="26" t="str">
        <f t="shared" ca="1" si="9"/>
        <v/>
      </c>
      <c r="AV27" s="26" t="str">
        <f t="shared" ca="1" si="9"/>
        <v/>
      </c>
      <c r="AW27" s="26" t="str">
        <f t="shared" ca="1" si="9"/>
        <v/>
      </c>
      <c r="AX27" s="26" t="str">
        <f t="shared" ca="1" si="9"/>
        <v/>
      </c>
      <c r="AY27" s="26" t="str">
        <f t="shared" ca="1" si="9"/>
        <v/>
      </c>
      <c r="AZ27" s="26" t="str">
        <f t="shared" ca="1" si="9"/>
        <v/>
      </c>
      <c r="BA27" s="26" t="str">
        <f t="shared" ca="1" si="9"/>
        <v/>
      </c>
      <c r="BB27" s="26" t="str">
        <f t="shared" ca="1" si="9"/>
        <v/>
      </c>
      <c r="BC27" s="26" t="str">
        <f t="shared" ca="1" si="9"/>
        <v/>
      </c>
      <c r="BD27" s="26" t="str">
        <f t="shared" ca="1" si="9"/>
        <v/>
      </c>
      <c r="BE27" s="26" t="str">
        <f t="shared" ca="1" si="9"/>
        <v/>
      </c>
      <c r="BF27" s="26" t="str">
        <f t="shared" ca="1" si="9"/>
        <v/>
      </c>
      <c r="BG27" s="26" t="str">
        <f t="shared" ca="1" si="6"/>
        <v/>
      </c>
      <c r="BH27" s="26" t="str">
        <f t="shared" ca="1" si="6"/>
        <v/>
      </c>
      <c r="BI27" s="26" t="str">
        <f t="shared" ca="1" si="6"/>
        <v/>
      </c>
      <c r="BJ27" s="26" t="str">
        <f t="shared" ca="1" si="6"/>
        <v/>
      </c>
      <c r="BK27" s="26" t="str">
        <f t="shared" ca="1" si="7"/>
        <v/>
      </c>
      <c r="BL27" s="26" t="str">
        <f t="shared" ca="1" si="7"/>
        <v/>
      </c>
      <c r="BM27" s="26" t="str">
        <f t="shared" ca="1" si="7"/>
        <v/>
      </c>
      <c r="BN27" s="26" t="str">
        <f t="shared" ca="1" si="7"/>
        <v/>
      </c>
    </row>
    <row r="28" spans="1:66" s="27" customFormat="1" ht="30" customHeight="1" x14ac:dyDescent="0.3">
      <c r="A28" s="17"/>
      <c r="B28" s="28" t="s">
        <v>17</v>
      </c>
      <c r="C28" s="24" t="s">
        <v>15</v>
      </c>
      <c r="D28" s="14"/>
      <c r="E28" s="24"/>
      <c r="F28" s="29">
        <v>0</v>
      </c>
      <c r="G28" s="30"/>
      <c r="H28" s="30"/>
      <c r="I28" s="63">
        <v>1</v>
      </c>
      <c r="J28" s="25"/>
      <c r="K28" s="26" t="str">
        <f t="shared" ca="1" si="5"/>
        <v/>
      </c>
      <c r="L28" s="26" t="str">
        <f t="shared" ca="1" si="5"/>
        <v/>
      </c>
      <c r="M28" s="26" t="str">
        <f t="shared" ca="1" si="5"/>
        <v/>
      </c>
      <c r="N28" s="26" t="str">
        <f t="shared" ca="1" si="5"/>
        <v/>
      </c>
      <c r="O28" s="26" t="str">
        <f t="shared" ca="1" si="5"/>
        <v/>
      </c>
      <c r="P28" s="26" t="str">
        <f t="shared" ca="1" si="5"/>
        <v/>
      </c>
      <c r="Q28" s="26" t="str">
        <f t="shared" ca="1" si="5"/>
        <v/>
      </c>
      <c r="R28" s="26" t="str">
        <f t="shared" ca="1" si="5"/>
        <v/>
      </c>
      <c r="S28" s="26" t="str">
        <f t="shared" ca="1" si="5"/>
        <v/>
      </c>
      <c r="T28" s="26" t="str">
        <f t="shared" ca="1" si="5"/>
        <v/>
      </c>
      <c r="U28" s="26" t="str">
        <f t="shared" ca="1" si="5"/>
        <v/>
      </c>
      <c r="V28" s="26" t="str">
        <f t="shared" ca="1" si="5"/>
        <v/>
      </c>
      <c r="W28" s="26" t="str">
        <f t="shared" ca="1" si="5"/>
        <v/>
      </c>
      <c r="X28" s="26" t="str">
        <f t="shared" ca="1" si="5"/>
        <v/>
      </c>
      <c r="Y28" s="26" t="str">
        <f t="shared" ca="1" si="5"/>
        <v/>
      </c>
      <c r="Z28" s="26" t="str">
        <f t="shared" ca="1" si="5"/>
        <v/>
      </c>
      <c r="AA28" s="26" t="str">
        <f t="shared" ca="1" si="8"/>
        <v/>
      </c>
      <c r="AB28" s="26" t="str">
        <f t="shared" ca="1" si="8"/>
        <v/>
      </c>
      <c r="AC28" s="26" t="str">
        <f t="shared" ca="1" si="8"/>
        <v/>
      </c>
      <c r="AD28" s="26" t="str">
        <f t="shared" ca="1" si="8"/>
        <v/>
      </c>
      <c r="AE28" s="26" t="str">
        <f t="shared" ca="1" si="8"/>
        <v/>
      </c>
      <c r="AF28" s="26" t="str">
        <f t="shared" ca="1" si="8"/>
        <v/>
      </c>
      <c r="AG28" s="26" t="str">
        <f t="shared" ca="1" si="8"/>
        <v/>
      </c>
      <c r="AH28" s="26" t="str">
        <f t="shared" ca="1" si="8"/>
        <v/>
      </c>
      <c r="AI28" s="26" t="str">
        <f t="shared" ca="1" si="8"/>
        <v/>
      </c>
      <c r="AJ28" s="26" t="str">
        <f t="shared" ca="1" si="8"/>
        <v/>
      </c>
      <c r="AK28" s="26" t="str">
        <f t="shared" ca="1" si="8"/>
        <v/>
      </c>
      <c r="AL28" s="26" t="str">
        <f t="shared" ca="1" si="8"/>
        <v/>
      </c>
      <c r="AM28" s="26" t="str">
        <f t="shared" ca="1" si="8"/>
        <v/>
      </c>
      <c r="AN28" s="26" t="str">
        <f t="shared" ca="1" si="8"/>
        <v/>
      </c>
      <c r="AO28" s="26" t="str">
        <f t="shared" ca="1" si="8"/>
        <v/>
      </c>
      <c r="AP28" s="26" t="str">
        <f t="shared" ca="1" si="8"/>
        <v/>
      </c>
      <c r="AQ28" s="26" t="str">
        <f t="shared" ca="1" si="9"/>
        <v/>
      </c>
      <c r="AR28" s="26" t="str">
        <f t="shared" ca="1" si="9"/>
        <v/>
      </c>
      <c r="AS28" s="26" t="str">
        <f t="shared" ca="1" si="9"/>
        <v/>
      </c>
      <c r="AT28" s="26" t="str">
        <f t="shared" ca="1" si="9"/>
        <v/>
      </c>
      <c r="AU28" s="26" t="str">
        <f t="shared" ca="1" si="9"/>
        <v/>
      </c>
      <c r="AV28" s="26" t="str">
        <f t="shared" ca="1" si="9"/>
        <v/>
      </c>
      <c r="AW28" s="26" t="str">
        <f t="shared" ca="1" si="9"/>
        <v/>
      </c>
      <c r="AX28" s="26" t="str">
        <f t="shared" ca="1" si="9"/>
        <v/>
      </c>
      <c r="AY28" s="26" t="str">
        <f t="shared" ca="1" si="9"/>
        <v/>
      </c>
      <c r="AZ28" s="26" t="str">
        <f t="shared" ca="1" si="9"/>
        <v/>
      </c>
      <c r="BA28" s="26" t="str">
        <f t="shared" ca="1" si="9"/>
        <v/>
      </c>
      <c r="BB28" s="26" t="str">
        <f t="shared" ca="1" si="9"/>
        <v/>
      </c>
      <c r="BC28" s="26" t="str">
        <f t="shared" ca="1" si="9"/>
        <v/>
      </c>
      <c r="BD28" s="26" t="str">
        <f t="shared" ca="1" si="9"/>
        <v/>
      </c>
      <c r="BE28" s="26" t="str">
        <f t="shared" ca="1" si="9"/>
        <v/>
      </c>
      <c r="BF28" s="26" t="str">
        <f t="shared" ca="1" si="9"/>
        <v/>
      </c>
      <c r="BG28" s="26" t="str">
        <f t="shared" ca="1" si="6"/>
        <v/>
      </c>
      <c r="BH28" s="26" t="str">
        <f t="shared" ca="1" si="6"/>
        <v/>
      </c>
      <c r="BI28" s="26" t="str">
        <f t="shared" ca="1" si="6"/>
        <v/>
      </c>
      <c r="BJ28" s="26" t="str">
        <f t="shared" ca="1" si="6"/>
        <v/>
      </c>
      <c r="BK28" s="26" t="str">
        <f t="shared" ca="1" si="7"/>
        <v/>
      </c>
      <c r="BL28" s="26" t="str">
        <f t="shared" ca="1" si="7"/>
        <v/>
      </c>
      <c r="BM28" s="26" t="str">
        <f t="shared" ca="1" si="7"/>
        <v/>
      </c>
      <c r="BN28" s="26" t="str">
        <f t="shared" ca="1" si="7"/>
        <v/>
      </c>
    </row>
    <row r="29" spans="1:66" s="27" customFormat="1" ht="30" customHeight="1" x14ac:dyDescent="0.3">
      <c r="A29" s="17"/>
      <c r="B29" s="51" t="s">
        <v>39</v>
      </c>
      <c r="C29" s="43"/>
      <c r="D29" s="42"/>
      <c r="E29" s="24"/>
      <c r="F29" s="6"/>
      <c r="G29" s="6"/>
      <c r="H29" s="6"/>
      <c r="I29" s="65"/>
      <c r="J29" s="25"/>
      <c r="K29" s="26" t="str">
        <f t="shared" ca="1" si="5"/>
        <v/>
      </c>
      <c r="L29" s="26" t="str">
        <f t="shared" ca="1" si="5"/>
        <v/>
      </c>
      <c r="M29" s="26" t="str">
        <f t="shared" ca="1" si="5"/>
        <v/>
      </c>
      <c r="N29" s="26" t="str">
        <f t="shared" ca="1" si="5"/>
        <v/>
      </c>
      <c r="O29" s="26" t="str">
        <f t="shared" ca="1" si="5"/>
        <v/>
      </c>
      <c r="P29" s="26" t="str">
        <f t="shared" ca="1" si="5"/>
        <v/>
      </c>
      <c r="Q29" s="26" t="str">
        <f t="shared" ca="1" si="5"/>
        <v/>
      </c>
      <c r="R29" s="26" t="str">
        <f t="shared" ca="1" si="5"/>
        <v/>
      </c>
      <c r="S29" s="26" t="str">
        <f t="shared" ca="1" si="5"/>
        <v/>
      </c>
      <c r="T29" s="26" t="str">
        <f t="shared" ca="1" si="5"/>
        <v/>
      </c>
      <c r="U29" s="26" t="str">
        <f t="shared" ca="1" si="5"/>
        <v/>
      </c>
      <c r="V29" s="26" t="str">
        <f t="shared" ref="V29:AK35" ca="1" si="10">IF(AND($E29="マイルストーン",V$5&gt;=$G29,V$5&lt;=$H29),1,"")</f>
        <v/>
      </c>
      <c r="W29" s="26" t="str">
        <f t="shared" ca="1" si="10"/>
        <v/>
      </c>
      <c r="X29" s="26" t="str">
        <f t="shared" ca="1" si="10"/>
        <v/>
      </c>
      <c r="Y29" s="26" t="str">
        <f t="shared" ca="1" si="10"/>
        <v/>
      </c>
      <c r="Z29" s="26" t="str">
        <f t="shared" ca="1" si="10"/>
        <v/>
      </c>
      <c r="AA29" s="26" t="str">
        <f t="shared" ca="1" si="10"/>
        <v/>
      </c>
      <c r="AB29" s="26" t="str">
        <f t="shared" ca="1" si="10"/>
        <v/>
      </c>
      <c r="AC29" s="26" t="str">
        <f t="shared" ca="1" si="10"/>
        <v/>
      </c>
      <c r="AD29" s="26" t="str">
        <f t="shared" ca="1" si="10"/>
        <v/>
      </c>
      <c r="AE29" s="26" t="str">
        <f t="shared" ca="1" si="10"/>
        <v/>
      </c>
      <c r="AF29" s="26" t="str">
        <f t="shared" ca="1" si="10"/>
        <v/>
      </c>
      <c r="AG29" s="26" t="str">
        <f t="shared" ca="1" si="10"/>
        <v/>
      </c>
      <c r="AH29" s="26" t="str">
        <f t="shared" ca="1" si="10"/>
        <v/>
      </c>
      <c r="AI29" s="26" t="str">
        <f t="shared" ca="1" si="10"/>
        <v/>
      </c>
      <c r="AJ29" s="26" t="str">
        <f t="shared" ca="1" si="10"/>
        <v/>
      </c>
      <c r="AK29" s="26" t="str">
        <f t="shared" ca="1" si="10"/>
        <v/>
      </c>
      <c r="AL29" s="26" t="str">
        <f t="shared" ca="1" si="8"/>
        <v/>
      </c>
      <c r="AM29" s="26" t="str">
        <f t="shared" ca="1" si="8"/>
        <v/>
      </c>
      <c r="AN29" s="26" t="str">
        <f t="shared" ca="1" si="8"/>
        <v/>
      </c>
      <c r="AO29" s="26" t="str">
        <f t="shared" ca="1" si="8"/>
        <v/>
      </c>
      <c r="AP29" s="26" t="str">
        <f t="shared" ca="1" si="8"/>
        <v/>
      </c>
      <c r="AQ29" s="26" t="str">
        <f t="shared" ca="1" si="9"/>
        <v/>
      </c>
      <c r="AR29" s="26" t="str">
        <f t="shared" ca="1" si="9"/>
        <v/>
      </c>
      <c r="AS29" s="26" t="str">
        <f t="shared" ca="1" si="9"/>
        <v/>
      </c>
      <c r="AT29" s="26" t="str">
        <f t="shared" ca="1" si="9"/>
        <v/>
      </c>
      <c r="AU29" s="26" t="str">
        <f t="shared" ca="1" si="9"/>
        <v/>
      </c>
      <c r="AV29" s="26" t="str">
        <f t="shared" ca="1" si="9"/>
        <v/>
      </c>
      <c r="AW29" s="26" t="str">
        <f t="shared" ca="1" si="9"/>
        <v/>
      </c>
      <c r="AX29" s="26" t="str">
        <f t="shared" ca="1" si="9"/>
        <v/>
      </c>
      <c r="AY29" s="26" t="str">
        <f t="shared" ca="1" si="9"/>
        <v/>
      </c>
      <c r="AZ29" s="26" t="str">
        <f t="shared" ca="1" si="9"/>
        <v/>
      </c>
      <c r="BA29" s="26" t="str">
        <f t="shared" ca="1" si="9"/>
        <v/>
      </c>
      <c r="BB29" s="26" t="str">
        <f t="shared" ca="1" si="9"/>
        <v/>
      </c>
      <c r="BC29" s="26" t="str">
        <f t="shared" ca="1" si="9"/>
        <v/>
      </c>
      <c r="BD29" s="26" t="str">
        <f t="shared" ca="1" si="9"/>
        <v/>
      </c>
      <c r="BE29" s="26" t="str">
        <f t="shared" ca="1" si="9"/>
        <v/>
      </c>
      <c r="BF29" s="26" t="str">
        <f t="shared" ref="BF29:BN35" ca="1" si="11">IF(AND($E29="マイルストーン",BF$5&gt;=$G29,BF$5&lt;=$H29),1,"")</f>
        <v/>
      </c>
      <c r="BG29" s="26" t="str">
        <f t="shared" ca="1" si="11"/>
        <v/>
      </c>
      <c r="BH29" s="26" t="str">
        <f t="shared" ca="1" si="11"/>
        <v/>
      </c>
      <c r="BI29" s="26" t="str">
        <f t="shared" ca="1" si="11"/>
        <v/>
      </c>
      <c r="BJ29" s="26" t="str">
        <f t="shared" ca="1" si="11"/>
        <v/>
      </c>
      <c r="BK29" s="26" t="str">
        <f t="shared" ca="1" si="11"/>
        <v/>
      </c>
      <c r="BL29" s="26" t="str">
        <f t="shared" ca="1" si="11"/>
        <v/>
      </c>
      <c r="BM29" s="26" t="str">
        <f t="shared" ca="1" si="11"/>
        <v/>
      </c>
      <c r="BN29" s="26" t="str">
        <f t="shared" ca="1" si="11"/>
        <v/>
      </c>
    </row>
    <row r="30" spans="1:66" s="27" customFormat="1" ht="30" customHeight="1" x14ac:dyDescent="0.3">
      <c r="A30" s="17"/>
      <c r="B30" s="28" t="s">
        <v>33</v>
      </c>
      <c r="C30" s="24" t="s">
        <v>14</v>
      </c>
      <c r="D30" s="14"/>
      <c r="E30" s="24"/>
      <c r="F30" s="29">
        <v>0</v>
      </c>
      <c r="G30" s="30"/>
      <c r="H30" s="30"/>
      <c r="I30" s="63">
        <v>1</v>
      </c>
      <c r="J30" s="25"/>
      <c r="K30" s="26" t="str">
        <f t="shared" ref="K30:Z35" ca="1" si="12">IF(AND($E30="マイルストーン",K$5&gt;=$G30,K$5&lt;=$H30),1,"")</f>
        <v/>
      </c>
      <c r="L30" s="26" t="str">
        <f t="shared" ca="1" si="12"/>
        <v/>
      </c>
      <c r="M30" s="26" t="str">
        <f t="shared" ca="1" si="12"/>
        <v/>
      </c>
      <c r="N30" s="26" t="str">
        <f t="shared" ca="1" si="12"/>
        <v/>
      </c>
      <c r="O30" s="26" t="str">
        <f t="shared" ca="1" si="12"/>
        <v/>
      </c>
      <c r="P30" s="26" t="str">
        <f t="shared" ca="1" si="12"/>
        <v/>
      </c>
      <c r="Q30" s="26" t="str">
        <f t="shared" ca="1" si="12"/>
        <v/>
      </c>
      <c r="R30" s="26" t="str">
        <f t="shared" ca="1" si="12"/>
        <v/>
      </c>
      <c r="S30" s="26" t="str">
        <f t="shared" ca="1" si="12"/>
        <v/>
      </c>
      <c r="T30" s="26" t="str">
        <f t="shared" ca="1" si="12"/>
        <v/>
      </c>
      <c r="U30" s="26" t="str">
        <f t="shared" ca="1" si="12"/>
        <v/>
      </c>
      <c r="V30" s="26" t="str">
        <f t="shared" ca="1" si="12"/>
        <v/>
      </c>
      <c r="W30" s="26" t="str">
        <f t="shared" ca="1" si="12"/>
        <v/>
      </c>
      <c r="X30" s="26" t="str">
        <f t="shared" ca="1" si="12"/>
        <v/>
      </c>
      <c r="Y30" s="26" t="str">
        <f t="shared" ca="1" si="12"/>
        <v/>
      </c>
      <c r="Z30" s="26" t="str">
        <f t="shared" ca="1" si="12"/>
        <v/>
      </c>
      <c r="AA30" s="26" t="str">
        <f t="shared" ca="1" si="10"/>
        <v/>
      </c>
      <c r="AB30" s="26" t="str">
        <f t="shared" ca="1" si="10"/>
        <v/>
      </c>
      <c r="AC30" s="26" t="str">
        <f t="shared" ca="1" si="10"/>
        <v/>
      </c>
      <c r="AD30" s="26" t="str">
        <f t="shared" ca="1" si="10"/>
        <v/>
      </c>
      <c r="AE30" s="26" t="str">
        <f t="shared" ca="1" si="10"/>
        <v/>
      </c>
      <c r="AF30" s="26" t="str">
        <f t="shared" ca="1" si="10"/>
        <v/>
      </c>
      <c r="AG30" s="26" t="str">
        <f t="shared" ca="1" si="10"/>
        <v/>
      </c>
      <c r="AH30" s="26" t="str">
        <f t="shared" ca="1" si="10"/>
        <v/>
      </c>
      <c r="AI30" s="26" t="str">
        <f t="shared" ca="1" si="10"/>
        <v/>
      </c>
      <c r="AJ30" s="26" t="str">
        <f t="shared" ca="1" si="10"/>
        <v/>
      </c>
      <c r="AK30" s="26" t="str">
        <f t="shared" ca="1" si="10"/>
        <v/>
      </c>
      <c r="AL30" s="26" t="str">
        <f t="shared" ca="1" si="8"/>
        <v/>
      </c>
      <c r="AM30" s="26" t="str">
        <f t="shared" ca="1" si="8"/>
        <v/>
      </c>
      <c r="AN30" s="26" t="str">
        <f t="shared" ca="1" si="8"/>
        <v/>
      </c>
      <c r="AO30" s="26" t="str">
        <f t="shared" ca="1" si="8"/>
        <v/>
      </c>
      <c r="AP30" s="26" t="str">
        <f t="shared" ca="1" si="8"/>
        <v/>
      </c>
      <c r="AQ30" s="26" t="str">
        <f t="shared" ref="AQ30:BF35" ca="1" si="13">IF(AND($E30="マイルストーン",AQ$5&gt;=$G30,AQ$5&lt;=$H30),1,"")</f>
        <v/>
      </c>
      <c r="AR30" s="26" t="str">
        <f t="shared" ca="1" si="13"/>
        <v/>
      </c>
      <c r="AS30" s="26" t="str">
        <f t="shared" ca="1" si="13"/>
        <v/>
      </c>
      <c r="AT30" s="26" t="str">
        <f t="shared" ca="1" si="13"/>
        <v/>
      </c>
      <c r="AU30" s="26" t="str">
        <f t="shared" ca="1" si="13"/>
        <v/>
      </c>
      <c r="AV30" s="26" t="str">
        <f t="shared" ca="1" si="13"/>
        <v/>
      </c>
      <c r="AW30" s="26" t="str">
        <f t="shared" ca="1" si="13"/>
        <v/>
      </c>
      <c r="AX30" s="26" t="str">
        <f t="shared" ca="1" si="13"/>
        <v/>
      </c>
      <c r="AY30" s="26" t="str">
        <f t="shared" ca="1" si="13"/>
        <v/>
      </c>
      <c r="AZ30" s="26" t="str">
        <f t="shared" ca="1" si="13"/>
        <v/>
      </c>
      <c r="BA30" s="26" t="str">
        <f t="shared" ca="1" si="13"/>
        <v/>
      </c>
      <c r="BB30" s="26" t="str">
        <f t="shared" ca="1" si="13"/>
        <v/>
      </c>
      <c r="BC30" s="26" t="str">
        <f t="shared" ca="1" si="13"/>
        <v/>
      </c>
      <c r="BD30" s="26" t="str">
        <f t="shared" ca="1" si="13"/>
        <v/>
      </c>
      <c r="BE30" s="26" t="str">
        <f t="shared" ca="1" si="13"/>
        <v/>
      </c>
      <c r="BF30" s="26" t="str">
        <f t="shared" ca="1" si="13"/>
        <v/>
      </c>
      <c r="BG30" s="26" t="str">
        <f t="shared" ca="1" si="11"/>
        <v/>
      </c>
      <c r="BH30" s="26" t="str">
        <f t="shared" ca="1" si="11"/>
        <v/>
      </c>
      <c r="BI30" s="26" t="str">
        <f t="shared" ca="1" si="11"/>
        <v/>
      </c>
      <c r="BJ30" s="26" t="str">
        <f t="shared" ca="1" si="11"/>
        <v/>
      </c>
      <c r="BK30" s="26" t="str">
        <f t="shared" ca="1" si="11"/>
        <v/>
      </c>
      <c r="BL30" s="26" t="str">
        <f t="shared" ca="1" si="11"/>
        <v/>
      </c>
      <c r="BM30" s="26" t="str">
        <f t="shared" ca="1" si="11"/>
        <v/>
      </c>
      <c r="BN30" s="26" t="str">
        <f t="shared" ca="1" si="11"/>
        <v/>
      </c>
    </row>
    <row r="31" spans="1:66" s="27" customFormat="1" ht="30" customHeight="1" x14ac:dyDescent="0.3">
      <c r="A31" s="17"/>
      <c r="B31" s="28" t="s">
        <v>34</v>
      </c>
      <c r="C31" s="24" t="s">
        <v>14</v>
      </c>
      <c r="D31" s="14"/>
      <c r="E31" s="24"/>
      <c r="F31" s="29">
        <v>0</v>
      </c>
      <c r="G31" s="30"/>
      <c r="H31" s="30"/>
      <c r="I31" s="63">
        <v>4</v>
      </c>
      <c r="J31" s="25"/>
      <c r="K31" s="26" t="str">
        <f t="shared" ca="1" si="12"/>
        <v/>
      </c>
      <c r="L31" s="26" t="str">
        <f t="shared" ca="1" si="12"/>
        <v/>
      </c>
      <c r="M31" s="26" t="str">
        <f t="shared" ca="1" si="12"/>
        <v/>
      </c>
      <c r="N31" s="26" t="str">
        <f t="shared" ca="1" si="12"/>
        <v/>
      </c>
      <c r="O31" s="26" t="str">
        <f t="shared" ca="1" si="12"/>
        <v/>
      </c>
      <c r="P31" s="26" t="str">
        <f t="shared" ca="1" si="12"/>
        <v/>
      </c>
      <c r="Q31" s="26" t="str">
        <f t="shared" ca="1" si="12"/>
        <v/>
      </c>
      <c r="R31" s="26" t="str">
        <f t="shared" ca="1" si="12"/>
        <v/>
      </c>
      <c r="S31" s="26" t="str">
        <f t="shared" ca="1" si="12"/>
        <v/>
      </c>
      <c r="T31" s="26" t="str">
        <f t="shared" ca="1" si="12"/>
        <v/>
      </c>
      <c r="U31" s="26" t="str">
        <f t="shared" ca="1" si="12"/>
        <v/>
      </c>
      <c r="V31" s="26" t="str">
        <f t="shared" ca="1" si="12"/>
        <v/>
      </c>
      <c r="W31" s="26" t="str">
        <f t="shared" ca="1" si="12"/>
        <v/>
      </c>
      <c r="X31" s="26" t="str">
        <f t="shared" ca="1" si="12"/>
        <v/>
      </c>
      <c r="Y31" s="26" t="str">
        <f t="shared" ca="1" si="12"/>
        <v/>
      </c>
      <c r="Z31" s="26" t="str">
        <f t="shared" ca="1" si="12"/>
        <v/>
      </c>
      <c r="AA31" s="26" t="str">
        <f t="shared" ca="1" si="10"/>
        <v/>
      </c>
      <c r="AB31" s="26" t="str">
        <f t="shared" ca="1" si="10"/>
        <v/>
      </c>
      <c r="AC31" s="26" t="str">
        <f t="shared" ca="1" si="10"/>
        <v/>
      </c>
      <c r="AD31" s="26" t="str">
        <f t="shared" ca="1" si="10"/>
        <v/>
      </c>
      <c r="AE31" s="26" t="str">
        <f t="shared" ca="1" si="10"/>
        <v/>
      </c>
      <c r="AF31" s="26" t="str">
        <f t="shared" ca="1" si="10"/>
        <v/>
      </c>
      <c r="AG31" s="26" t="str">
        <f t="shared" ca="1" si="10"/>
        <v/>
      </c>
      <c r="AH31" s="26" t="str">
        <f t="shared" ca="1" si="10"/>
        <v/>
      </c>
      <c r="AI31" s="26" t="str">
        <f t="shared" ca="1" si="10"/>
        <v/>
      </c>
      <c r="AJ31" s="26" t="str">
        <f t="shared" ca="1" si="10"/>
        <v/>
      </c>
      <c r="AK31" s="26" t="str">
        <f t="shared" ca="1" si="10"/>
        <v/>
      </c>
      <c r="AL31" s="26" t="str">
        <f t="shared" ca="1" si="8"/>
        <v/>
      </c>
      <c r="AM31" s="26" t="str">
        <f t="shared" ca="1" si="8"/>
        <v/>
      </c>
      <c r="AN31" s="26" t="str">
        <f t="shared" ca="1" si="8"/>
        <v/>
      </c>
      <c r="AO31" s="26" t="str">
        <f t="shared" ca="1" si="8"/>
        <v/>
      </c>
      <c r="AP31" s="26" t="str">
        <f t="shared" ca="1" si="8"/>
        <v/>
      </c>
      <c r="AQ31" s="26" t="str">
        <f t="shared" ca="1" si="13"/>
        <v/>
      </c>
      <c r="AR31" s="26" t="str">
        <f t="shared" ca="1" si="13"/>
        <v/>
      </c>
      <c r="AS31" s="26" t="str">
        <f t="shared" ca="1" si="13"/>
        <v/>
      </c>
      <c r="AT31" s="26" t="str">
        <f t="shared" ca="1" si="13"/>
        <v/>
      </c>
      <c r="AU31" s="26" t="str">
        <f t="shared" ca="1" si="13"/>
        <v/>
      </c>
      <c r="AV31" s="26" t="str">
        <f t="shared" ca="1" si="13"/>
        <v/>
      </c>
      <c r="AW31" s="26" t="str">
        <f t="shared" ca="1" si="13"/>
        <v/>
      </c>
      <c r="AX31" s="26" t="str">
        <f t="shared" ca="1" si="13"/>
        <v/>
      </c>
      <c r="AY31" s="26" t="str">
        <f t="shared" ca="1" si="13"/>
        <v/>
      </c>
      <c r="AZ31" s="26" t="str">
        <f t="shared" ca="1" si="13"/>
        <v/>
      </c>
      <c r="BA31" s="26" t="str">
        <f t="shared" ca="1" si="13"/>
        <v/>
      </c>
      <c r="BB31" s="26" t="str">
        <f t="shared" ca="1" si="13"/>
        <v/>
      </c>
      <c r="BC31" s="26" t="str">
        <f t="shared" ca="1" si="13"/>
        <v/>
      </c>
      <c r="BD31" s="26" t="str">
        <f t="shared" ca="1" si="13"/>
        <v/>
      </c>
      <c r="BE31" s="26" t="str">
        <f t="shared" ca="1" si="13"/>
        <v/>
      </c>
      <c r="BF31" s="26" t="str">
        <f t="shared" ca="1" si="13"/>
        <v/>
      </c>
      <c r="BG31" s="26" t="str">
        <f t="shared" ca="1" si="11"/>
        <v/>
      </c>
      <c r="BH31" s="26" t="str">
        <f t="shared" ca="1" si="11"/>
        <v/>
      </c>
      <c r="BI31" s="26" t="str">
        <f t="shared" ca="1" si="11"/>
        <v/>
      </c>
      <c r="BJ31" s="26" t="str">
        <f t="shared" ca="1" si="11"/>
        <v/>
      </c>
      <c r="BK31" s="26" t="str">
        <f t="shared" ca="1" si="11"/>
        <v/>
      </c>
      <c r="BL31" s="26" t="str">
        <f t="shared" ca="1" si="11"/>
        <v/>
      </c>
      <c r="BM31" s="26" t="str">
        <f t="shared" ca="1" si="11"/>
        <v/>
      </c>
      <c r="BN31" s="26" t="str">
        <f t="shared" ca="1" si="11"/>
        <v/>
      </c>
    </row>
    <row r="32" spans="1:66" s="27" customFormat="1" ht="30" customHeight="1" x14ac:dyDescent="0.3">
      <c r="A32" s="17"/>
      <c r="B32" s="28" t="s">
        <v>40</v>
      </c>
      <c r="C32" s="24" t="s">
        <v>16</v>
      </c>
      <c r="D32" s="14"/>
      <c r="E32" s="24"/>
      <c r="F32" s="29">
        <v>0</v>
      </c>
      <c r="G32" s="30"/>
      <c r="H32" s="30"/>
      <c r="I32" s="63">
        <v>3</v>
      </c>
      <c r="J32" s="25"/>
      <c r="K32" s="26" t="str">
        <f t="shared" ca="1" si="12"/>
        <v/>
      </c>
      <c r="L32" s="26" t="str">
        <f t="shared" ca="1" si="12"/>
        <v/>
      </c>
      <c r="M32" s="26" t="str">
        <f t="shared" ca="1" si="12"/>
        <v/>
      </c>
      <c r="N32" s="26" t="str">
        <f t="shared" ca="1" si="12"/>
        <v/>
      </c>
      <c r="O32" s="26" t="str">
        <f t="shared" ca="1" si="12"/>
        <v/>
      </c>
      <c r="P32" s="26" t="str">
        <f t="shared" ca="1" si="12"/>
        <v/>
      </c>
      <c r="Q32" s="26" t="str">
        <f t="shared" ca="1" si="12"/>
        <v/>
      </c>
      <c r="R32" s="26" t="str">
        <f t="shared" ca="1" si="12"/>
        <v/>
      </c>
      <c r="S32" s="26" t="str">
        <f t="shared" ca="1" si="12"/>
        <v/>
      </c>
      <c r="T32" s="26" t="str">
        <f t="shared" ca="1" si="12"/>
        <v/>
      </c>
      <c r="U32" s="26" t="str">
        <f t="shared" ca="1" si="12"/>
        <v/>
      </c>
      <c r="V32" s="26" t="str">
        <f t="shared" ca="1" si="12"/>
        <v/>
      </c>
      <c r="W32" s="26" t="str">
        <f t="shared" ca="1" si="12"/>
        <v/>
      </c>
      <c r="X32" s="26" t="str">
        <f t="shared" ca="1" si="12"/>
        <v/>
      </c>
      <c r="Y32" s="26" t="str">
        <f t="shared" ca="1" si="12"/>
        <v/>
      </c>
      <c r="Z32" s="26" t="str">
        <f t="shared" ca="1" si="12"/>
        <v/>
      </c>
      <c r="AA32" s="26" t="str">
        <f t="shared" ca="1" si="10"/>
        <v/>
      </c>
      <c r="AB32" s="26" t="str">
        <f t="shared" ca="1" si="10"/>
        <v/>
      </c>
      <c r="AC32" s="26" t="str">
        <f t="shared" ca="1" si="10"/>
        <v/>
      </c>
      <c r="AD32" s="26" t="str">
        <f t="shared" ca="1" si="10"/>
        <v/>
      </c>
      <c r="AE32" s="26" t="str">
        <f t="shared" ca="1" si="10"/>
        <v/>
      </c>
      <c r="AF32" s="26" t="str">
        <f t="shared" ca="1" si="10"/>
        <v/>
      </c>
      <c r="AG32" s="26" t="str">
        <f t="shared" ca="1" si="10"/>
        <v/>
      </c>
      <c r="AH32" s="26" t="str">
        <f t="shared" ca="1" si="10"/>
        <v/>
      </c>
      <c r="AI32" s="26" t="str">
        <f t="shared" ca="1" si="10"/>
        <v/>
      </c>
      <c r="AJ32" s="26" t="str">
        <f t="shared" ca="1" si="10"/>
        <v/>
      </c>
      <c r="AK32" s="26" t="str">
        <f t="shared" ca="1" si="10"/>
        <v/>
      </c>
      <c r="AL32" s="26" t="str">
        <f t="shared" ref="AL32:BA35" ca="1" si="14">IF(AND($E32="マイルストーン",AL$5&gt;=$G32,AL$5&lt;=$H32),1,"")</f>
        <v/>
      </c>
      <c r="AM32" s="26" t="str">
        <f t="shared" ca="1" si="14"/>
        <v/>
      </c>
      <c r="AN32" s="26" t="str">
        <f t="shared" ca="1" si="14"/>
        <v/>
      </c>
      <c r="AO32" s="26" t="str">
        <f t="shared" ca="1" si="14"/>
        <v/>
      </c>
      <c r="AP32" s="26" t="str">
        <f t="shared" ca="1" si="14"/>
        <v/>
      </c>
      <c r="AQ32" s="26" t="str">
        <f t="shared" ca="1" si="14"/>
        <v/>
      </c>
      <c r="AR32" s="26" t="str">
        <f t="shared" ca="1" si="14"/>
        <v/>
      </c>
      <c r="AS32" s="26" t="str">
        <f t="shared" ca="1" si="14"/>
        <v/>
      </c>
      <c r="AT32" s="26" t="str">
        <f t="shared" ca="1" si="14"/>
        <v/>
      </c>
      <c r="AU32" s="26" t="str">
        <f t="shared" ca="1" si="14"/>
        <v/>
      </c>
      <c r="AV32" s="26" t="str">
        <f t="shared" ca="1" si="14"/>
        <v/>
      </c>
      <c r="AW32" s="26" t="str">
        <f t="shared" ca="1" si="14"/>
        <v/>
      </c>
      <c r="AX32" s="26" t="str">
        <f t="shared" ca="1" si="14"/>
        <v/>
      </c>
      <c r="AY32" s="26" t="str">
        <f t="shared" ca="1" si="14"/>
        <v/>
      </c>
      <c r="AZ32" s="26" t="str">
        <f t="shared" ca="1" si="14"/>
        <v/>
      </c>
      <c r="BA32" s="26" t="str">
        <f t="shared" ca="1" si="14"/>
        <v/>
      </c>
      <c r="BB32" s="26" t="str">
        <f t="shared" ca="1" si="13"/>
        <v/>
      </c>
      <c r="BC32" s="26" t="str">
        <f t="shared" ca="1" si="13"/>
        <v/>
      </c>
      <c r="BD32" s="26" t="str">
        <f t="shared" ca="1" si="13"/>
        <v/>
      </c>
      <c r="BE32" s="26" t="str">
        <f t="shared" ca="1" si="13"/>
        <v/>
      </c>
      <c r="BF32" s="26" t="str">
        <f t="shared" ca="1" si="13"/>
        <v/>
      </c>
      <c r="BG32" s="26" t="str">
        <f t="shared" ca="1" si="11"/>
        <v/>
      </c>
      <c r="BH32" s="26" t="str">
        <f t="shared" ca="1" si="11"/>
        <v/>
      </c>
      <c r="BI32" s="26" t="str">
        <f t="shared" ca="1" si="11"/>
        <v/>
      </c>
      <c r="BJ32" s="26" t="str">
        <f t="shared" ca="1" si="11"/>
        <v/>
      </c>
      <c r="BK32" s="26" t="str">
        <f t="shared" ca="1" si="11"/>
        <v/>
      </c>
      <c r="BL32" s="26" t="str">
        <f t="shared" ca="1" si="11"/>
        <v/>
      </c>
      <c r="BM32" s="26" t="str">
        <f t="shared" ca="1" si="11"/>
        <v/>
      </c>
      <c r="BN32" s="26" t="str">
        <f t="shared" ca="1" si="11"/>
        <v/>
      </c>
    </row>
    <row r="33" spans="1:66" s="27" customFormat="1" ht="30" customHeight="1" x14ac:dyDescent="0.3">
      <c r="A33" s="17"/>
      <c r="B33" s="28" t="s">
        <v>36</v>
      </c>
      <c r="C33" s="24" t="s">
        <v>15</v>
      </c>
      <c r="D33" s="14"/>
      <c r="E33" s="24"/>
      <c r="F33" s="29">
        <v>0</v>
      </c>
      <c r="G33" s="30"/>
      <c r="H33" s="30"/>
      <c r="I33" s="64">
        <v>0.5</v>
      </c>
      <c r="J33" s="25"/>
      <c r="K33" s="26" t="str">
        <f t="shared" ca="1" si="12"/>
        <v/>
      </c>
      <c r="L33" s="26" t="str">
        <f t="shared" ca="1" si="12"/>
        <v/>
      </c>
      <c r="M33" s="26" t="str">
        <f t="shared" ca="1" si="12"/>
        <v/>
      </c>
      <c r="N33" s="26" t="str">
        <f t="shared" ca="1" si="12"/>
        <v/>
      </c>
      <c r="O33" s="26" t="str">
        <f t="shared" ca="1" si="12"/>
        <v/>
      </c>
      <c r="P33" s="26" t="str">
        <f t="shared" ca="1" si="12"/>
        <v/>
      </c>
      <c r="Q33" s="26" t="str">
        <f t="shared" ca="1" si="12"/>
        <v/>
      </c>
      <c r="R33" s="26" t="str">
        <f t="shared" ca="1" si="12"/>
        <v/>
      </c>
      <c r="S33" s="26" t="str">
        <f t="shared" ca="1" si="12"/>
        <v/>
      </c>
      <c r="T33" s="26" t="str">
        <f t="shared" ca="1" si="12"/>
        <v/>
      </c>
      <c r="U33" s="26" t="str">
        <f t="shared" ca="1" si="12"/>
        <v/>
      </c>
      <c r="V33" s="26" t="str">
        <f t="shared" ca="1" si="12"/>
        <v/>
      </c>
      <c r="W33" s="26" t="str">
        <f t="shared" ca="1" si="12"/>
        <v/>
      </c>
      <c r="X33" s="26" t="str">
        <f t="shared" ca="1" si="12"/>
        <v/>
      </c>
      <c r="Y33" s="26" t="str">
        <f t="shared" ca="1" si="12"/>
        <v/>
      </c>
      <c r="Z33" s="26" t="str">
        <f t="shared" ca="1" si="12"/>
        <v/>
      </c>
      <c r="AA33" s="26" t="str">
        <f t="shared" ca="1" si="10"/>
        <v/>
      </c>
      <c r="AB33" s="26" t="str">
        <f t="shared" ca="1" si="10"/>
        <v/>
      </c>
      <c r="AC33" s="26" t="str">
        <f t="shared" ca="1" si="10"/>
        <v/>
      </c>
      <c r="AD33" s="26" t="str">
        <f t="shared" ca="1" si="10"/>
        <v/>
      </c>
      <c r="AE33" s="26" t="str">
        <f t="shared" ca="1" si="10"/>
        <v/>
      </c>
      <c r="AF33" s="26" t="str">
        <f t="shared" ca="1" si="10"/>
        <v/>
      </c>
      <c r="AG33" s="26" t="str">
        <f t="shared" ca="1" si="10"/>
        <v/>
      </c>
      <c r="AH33" s="26" t="str">
        <f t="shared" ca="1" si="10"/>
        <v/>
      </c>
      <c r="AI33" s="26" t="str">
        <f t="shared" ca="1" si="10"/>
        <v/>
      </c>
      <c r="AJ33" s="26" t="str">
        <f t="shared" ca="1" si="10"/>
        <v/>
      </c>
      <c r="AK33" s="26" t="str">
        <f t="shared" ca="1" si="10"/>
        <v/>
      </c>
      <c r="AL33" s="26" t="str">
        <f t="shared" ca="1" si="14"/>
        <v/>
      </c>
      <c r="AM33" s="26" t="str">
        <f t="shared" ca="1" si="14"/>
        <v/>
      </c>
      <c r="AN33" s="26" t="str">
        <f t="shared" ca="1" si="14"/>
        <v/>
      </c>
      <c r="AO33" s="26" t="str">
        <f t="shared" ca="1" si="14"/>
        <v/>
      </c>
      <c r="AP33" s="26" t="str">
        <f t="shared" ca="1" si="14"/>
        <v/>
      </c>
      <c r="AQ33" s="26" t="str">
        <f t="shared" ca="1" si="14"/>
        <v/>
      </c>
      <c r="AR33" s="26" t="str">
        <f t="shared" ca="1" si="14"/>
        <v/>
      </c>
      <c r="AS33" s="26" t="str">
        <f t="shared" ca="1" si="14"/>
        <v/>
      </c>
      <c r="AT33" s="26" t="str">
        <f t="shared" ca="1" si="14"/>
        <v/>
      </c>
      <c r="AU33" s="26" t="str">
        <f t="shared" ca="1" si="14"/>
        <v/>
      </c>
      <c r="AV33" s="26" t="str">
        <f t="shared" ca="1" si="14"/>
        <v/>
      </c>
      <c r="AW33" s="26" t="str">
        <f t="shared" ca="1" si="14"/>
        <v/>
      </c>
      <c r="AX33" s="26" t="str">
        <f t="shared" ca="1" si="14"/>
        <v/>
      </c>
      <c r="AY33" s="26" t="str">
        <f t="shared" ca="1" si="14"/>
        <v/>
      </c>
      <c r="AZ33" s="26" t="str">
        <f t="shared" ca="1" si="14"/>
        <v/>
      </c>
      <c r="BA33" s="26" t="str">
        <f t="shared" ca="1" si="14"/>
        <v/>
      </c>
      <c r="BB33" s="26" t="str">
        <f t="shared" ca="1" si="13"/>
        <v/>
      </c>
      <c r="BC33" s="26" t="str">
        <f t="shared" ca="1" si="13"/>
        <v/>
      </c>
      <c r="BD33" s="26" t="str">
        <f t="shared" ca="1" si="13"/>
        <v/>
      </c>
      <c r="BE33" s="26" t="str">
        <f t="shared" ca="1" si="13"/>
        <v/>
      </c>
      <c r="BF33" s="26" t="str">
        <f t="shared" ca="1" si="13"/>
        <v/>
      </c>
      <c r="BG33" s="26" t="str">
        <f t="shared" ca="1" si="11"/>
        <v/>
      </c>
      <c r="BH33" s="26" t="str">
        <f t="shared" ca="1" si="11"/>
        <v/>
      </c>
      <c r="BI33" s="26" t="str">
        <f t="shared" ca="1" si="11"/>
        <v/>
      </c>
      <c r="BJ33" s="26" t="str">
        <f t="shared" ca="1" si="11"/>
        <v/>
      </c>
      <c r="BK33" s="26" t="str">
        <f t="shared" ca="1" si="11"/>
        <v/>
      </c>
      <c r="BL33" s="26" t="str">
        <f t="shared" ca="1" si="11"/>
        <v/>
      </c>
      <c r="BM33" s="26" t="str">
        <f t="shared" ca="1" si="11"/>
        <v/>
      </c>
      <c r="BN33" s="26" t="str">
        <f t="shared" ca="1" si="11"/>
        <v/>
      </c>
    </row>
    <row r="34" spans="1:66" s="27" customFormat="1" ht="30" customHeight="1" x14ac:dyDescent="0.3">
      <c r="A34" s="17"/>
      <c r="B34" s="28" t="s">
        <v>18</v>
      </c>
      <c r="C34" s="24" t="s">
        <v>9</v>
      </c>
      <c r="D34" s="14"/>
      <c r="E34" s="24"/>
      <c r="F34" s="29">
        <v>0</v>
      </c>
      <c r="G34" s="30"/>
      <c r="H34" s="30"/>
      <c r="I34" s="64">
        <v>0.5</v>
      </c>
      <c r="J34" s="25"/>
      <c r="K34" s="26" t="str">
        <f t="shared" ca="1" si="12"/>
        <v/>
      </c>
      <c r="L34" s="26" t="str">
        <f t="shared" ca="1" si="12"/>
        <v/>
      </c>
      <c r="M34" s="26" t="str">
        <f t="shared" ca="1" si="12"/>
        <v/>
      </c>
      <c r="N34" s="26" t="str">
        <f t="shared" ca="1" si="12"/>
        <v/>
      </c>
      <c r="O34" s="26" t="str">
        <f t="shared" ca="1" si="12"/>
        <v/>
      </c>
      <c r="P34" s="26" t="str">
        <f t="shared" ca="1" si="12"/>
        <v/>
      </c>
      <c r="Q34" s="26" t="str">
        <f t="shared" ca="1" si="12"/>
        <v/>
      </c>
      <c r="R34" s="26" t="str">
        <f t="shared" ca="1" si="12"/>
        <v/>
      </c>
      <c r="S34" s="26" t="str">
        <f t="shared" ca="1" si="12"/>
        <v/>
      </c>
      <c r="T34" s="26" t="str">
        <f t="shared" ca="1" si="12"/>
        <v/>
      </c>
      <c r="U34" s="26" t="str">
        <f t="shared" ca="1" si="12"/>
        <v/>
      </c>
      <c r="V34" s="26" t="str">
        <f t="shared" ca="1" si="12"/>
        <v/>
      </c>
      <c r="W34" s="26" t="str">
        <f t="shared" ca="1" si="12"/>
        <v/>
      </c>
      <c r="X34" s="26" t="str">
        <f t="shared" ca="1" si="12"/>
        <v/>
      </c>
      <c r="Y34" s="26" t="str">
        <f t="shared" ca="1" si="12"/>
        <v/>
      </c>
      <c r="Z34" s="26" t="str">
        <f t="shared" ca="1" si="12"/>
        <v/>
      </c>
      <c r="AA34" s="26" t="str">
        <f t="shared" ca="1" si="10"/>
        <v/>
      </c>
      <c r="AB34" s="26" t="str">
        <f t="shared" ca="1" si="10"/>
        <v/>
      </c>
      <c r="AC34" s="26" t="str">
        <f t="shared" ca="1" si="10"/>
        <v/>
      </c>
      <c r="AD34" s="26" t="str">
        <f t="shared" ca="1" si="10"/>
        <v/>
      </c>
      <c r="AE34" s="26" t="str">
        <f t="shared" ca="1" si="10"/>
        <v/>
      </c>
      <c r="AF34" s="26" t="str">
        <f t="shared" ca="1" si="10"/>
        <v/>
      </c>
      <c r="AG34" s="26" t="str">
        <f t="shared" ca="1" si="10"/>
        <v/>
      </c>
      <c r="AH34" s="26" t="str">
        <f t="shared" ca="1" si="10"/>
        <v/>
      </c>
      <c r="AI34" s="26" t="str">
        <f t="shared" ca="1" si="10"/>
        <v/>
      </c>
      <c r="AJ34" s="26" t="str">
        <f t="shared" ca="1" si="10"/>
        <v/>
      </c>
      <c r="AK34" s="26" t="str">
        <f t="shared" ca="1" si="10"/>
        <v/>
      </c>
      <c r="AL34" s="26" t="str">
        <f t="shared" ca="1" si="14"/>
        <v/>
      </c>
      <c r="AM34" s="26" t="str">
        <f t="shared" ca="1" si="14"/>
        <v/>
      </c>
      <c r="AN34" s="26" t="str">
        <f t="shared" ca="1" si="14"/>
        <v/>
      </c>
      <c r="AO34" s="26" t="str">
        <f t="shared" ca="1" si="14"/>
        <v/>
      </c>
      <c r="AP34" s="26" t="str">
        <f t="shared" ca="1" si="14"/>
        <v/>
      </c>
      <c r="AQ34" s="26" t="str">
        <f t="shared" ca="1" si="14"/>
        <v/>
      </c>
      <c r="AR34" s="26" t="str">
        <f t="shared" ca="1" si="14"/>
        <v/>
      </c>
      <c r="AS34" s="26" t="str">
        <f t="shared" ca="1" si="14"/>
        <v/>
      </c>
      <c r="AT34" s="26" t="str">
        <f t="shared" ca="1" si="14"/>
        <v/>
      </c>
      <c r="AU34" s="26" t="str">
        <f t="shared" ca="1" si="14"/>
        <v/>
      </c>
      <c r="AV34" s="26" t="str">
        <f t="shared" ca="1" si="14"/>
        <v/>
      </c>
      <c r="AW34" s="26" t="str">
        <f t="shared" ca="1" si="14"/>
        <v/>
      </c>
      <c r="AX34" s="26" t="str">
        <f t="shared" ca="1" si="14"/>
        <v/>
      </c>
      <c r="AY34" s="26" t="str">
        <f t="shared" ca="1" si="14"/>
        <v/>
      </c>
      <c r="AZ34" s="26" t="str">
        <f t="shared" ca="1" si="14"/>
        <v/>
      </c>
      <c r="BA34" s="26" t="str">
        <f t="shared" ca="1" si="14"/>
        <v/>
      </c>
      <c r="BB34" s="26" t="str">
        <f t="shared" ca="1" si="13"/>
        <v/>
      </c>
      <c r="BC34" s="26" t="str">
        <f t="shared" ca="1" si="13"/>
        <v/>
      </c>
      <c r="BD34" s="26" t="str">
        <f t="shared" ca="1" si="13"/>
        <v/>
      </c>
      <c r="BE34" s="26" t="str">
        <f t="shared" ca="1" si="13"/>
        <v/>
      </c>
      <c r="BF34" s="26" t="str">
        <f t="shared" ca="1" si="13"/>
        <v/>
      </c>
      <c r="BG34" s="26" t="str">
        <f t="shared" ca="1" si="11"/>
        <v/>
      </c>
      <c r="BH34" s="26" t="str">
        <f t="shared" ca="1" si="11"/>
        <v/>
      </c>
      <c r="BI34" s="26" t="str">
        <f t="shared" ca="1" si="11"/>
        <v/>
      </c>
      <c r="BJ34" s="26" t="str">
        <f t="shared" ca="1" si="11"/>
        <v/>
      </c>
      <c r="BK34" s="26" t="str">
        <f t="shared" ca="1" si="11"/>
        <v/>
      </c>
      <c r="BL34" s="26" t="str">
        <f t="shared" ca="1" si="11"/>
        <v/>
      </c>
      <c r="BM34" s="26" t="str">
        <f t="shared" ca="1" si="11"/>
        <v/>
      </c>
      <c r="BN34" s="26" t="str">
        <f t="shared" ca="1" si="11"/>
        <v/>
      </c>
    </row>
    <row r="35" spans="1:66" s="27" customFormat="1" ht="30" customHeight="1" x14ac:dyDescent="0.3">
      <c r="A35" s="17" t="s">
        <v>1</v>
      </c>
      <c r="B35" s="28"/>
      <c r="C35" s="14"/>
      <c r="D35" s="14"/>
      <c r="E35" s="24"/>
      <c r="F35" s="29"/>
      <c r="G35" s="30"/>
      <c r="H35" s="31"/>
      <c r="I35" s="31"/>
      <c r="J35" s="25"/>
      <c r="K35" s="26" t="str">
        <f t="shared" ca="1" si="12"/>
        <v/>
      </c>
      <c r="L35" s="26" t="str">
        <f t="shared" ca="1" si="12"/>
        <v/>
      </c>
      <c r="M35" s="26" t="str">
        <f t="shared" ca="1" si="12"/>
        <v/>
      </c>
      <c r="N35" s="26" t="str">
        <f t="shared" ca="1" si="12"/>
        <v/>
      </c>
      <c r="O35" s="26" t="str">
        <f t="shared" ca="1" si="12"/>
        <v/>
      </c>
      <c r="P35" s="26" t="str">
        <f t="shared" ca="1" si="12"/>
        <v/>
      </c>
      <c r="Q35" s="26" t="str">
        <f t="shared" ca="1" si="12"/>
        <v/>
      </c>
      <c r="R35" s="26" t="str">
        <f t="shared" ca="1" si="12"/>
        <v/>
      </c>
      <c r="S35" s="26" t="str">
        <f t="shared" ca="1" si="12"/>
        <v/>
      </c>
      <c r="T35" s="26" t="str">
        <f t="shared" ca="1" si="12"/>
        <v/>
      </c>
      <c r="U35" s="26" t="str">
        <f t="shared" ca="1" si="12"/>
        <v/>
      </c>
      <c r="V35" s="26" t="str">
        <f t="shared" ca="1" si="12"/>
        <v/>
      </c>
      <c r="W35" s="26" t="str">
        <f t="shared" ca="1" si="12"/>
        <v/>
      </c>
      <c r="X35" s="26" t="str">
        <f t="shared" ca="1" si="12"/>
        <v/>
      </c>
      <c r="Y35" s="26" t="str">
        <f t="shared" ca="1" si="12"/>
        <v/>
      </c>
      <c r="Z35" s="26" t="str">
        <f t="shared" ca="1" si="12"/>
        <v/>
      </c>
      <c r="AA35" s="26" t="str">
        <f t="shared" ca="1" si="10"/>
        <v/>
      </c>
      <c r="AB35" s="26" t="str">
        <f t="shared" ca="1" si="10"/>
        <v/>
      </c>
      <c r="AC35" s="26" t="str">
        <f t="shared" ca="1" si="10"/>
        <v/>
      </c>
      <c r="AD35" s="26" t="str">
        <f t="shared" ca="1" si="10"/>
        <v/>
      </c>
      <c r="AE35" s="26" t="str">
        <f t="shared" ca="1" si="10"/>
        <v/>
      </c>
      <c r="AF35" s="26" t="str">
        <f t="shared" ca="1" si="10"/>
        <v/>
      </c>
      <c r="AG35" s="26" t="str">
        <f t="shared" ca="1" si="10"/>
        <v/>
      </c>
      <c r="AH35" s="26" t="str">
        <f t="shared" ca="1" si="10"/>
        <v/>
      </c>
      <c r="AI35" s="26" t="str">
        <f t="shared" ca="1" si="10"/>
        <v/>
      </c>
      <c r="AJ35" s="26" t="str">
        <f t="shared" ca="1" si="10"/>
        <v/>
      </c>
      <c r="AK35" s="26" t="str">
        <f t="shared" ca="1" si="10"/>
        <v/>
      </c>
      <c r="AL35" s="26" t="str">
        <f t="shared" ca="1" si="14"/>
        <v/>
      </c>
      <c r="AM35" s="26" t="str">
        <f t="shared" ca="1" si="14"/>
        <v/>
      </c>
      <c r="AN35" s="26" t="str">
        <f t="shared" ca="1" si="14"/>
        <v/>
      </c>
      <c r="AO35" s="26" t="str">
        <f t="shared" ca="1" si="14"/>
        <v/>
      </c>
      <c r="AP35" s="26" t="str">
        <f t="shared" ca="1" si="14"/>
        <v/>
      </c>
      <c r="AQ35" s="26" t="str">
        <f t="shared" ca="1" si="14"/>
        <v/>
      </c>
      <c r="AR35" s="26" t="str">
        <f t="shared" ca="1" si="14"/>
        <v/>
      </c>
      <c r="AS35" s="26" t="str">
        <f t="shared" ca="1" si="14"/>
        <v/>
      </c>
      <c r="AT35" s="26" t="str">
        <f t="shared" ca="1" si="14"/>
        <v/>
      </c>
      <c r="AU35" s="26" t="str">
        <f t="shared" ca="1" si="14"/>
        <v/>
      </c>
      <c r="AV35" s="26" t="str">
        <f t="shared" ca="1" si="14"/>
        <v/>
      </c>
      <c r="AW35" s="26" t="str">
        <f t="shared" ca="1" si="14"/>
        <v/>
      </c>
      <c r="AX35" s="26" t="str">
        <f t="shared" ca="1" si="14"/>
        <v/>
      </c>
      <c r="AY35" s="26" t="str">
        <f t="shared" ca="1" si="14"/>
        <v/>
      </c>
      <c r="AZ35" s="26" t="str">
        <f t="shared" ca="1" si="14"/>
        <v/>
      </c>
      <c r="BA35" s="26" t="str">
        <f t="shared" ca="1" si="14"/>
        <v/>
      </c>
      <c r="BB35" s="26" t="str">
        <f t="shared" ca="1" si="13"/>
        <v/>
      </c>
      <c r="BC35" s="26" t="str">
        <f t="shared" ca="1" si="13"/>
        <v/>
      </c>
      <c r="BD35" s="26" t="str">
        <f t="shared" ca="1" si="13"/>
        <v/>
      </c>
      <c r="BE35" s="26" t="str">
        <f t="shared" ca="1" si="13"/>
        <v/>
      </c>
      <c r="BF35" s="26" t="str">
        <f t="shared" ca="1" si="13"/>
        <v/>
      </c>
      <c r="BG35" s="26" t="str">
        <f t="shared" ca="1" si="11"/>
        <v/>
      </c>
      <c r="BH35" s="26" t="str">
        <f t="shared" ca="1" si="11"/>
        <v/>
      </c>
      <c r="BI35" s="26" t="str">
        <f t="shared" ca="1" si="11"/>
        <v/>
      </c>
      <c r="BJ35" s="26" t="str">
        <f t="shared" ca="1" si="11"/>
        <v/>
      </c>
      <c r="BK35" s="26" t="str">
        <f t="shared" ca="1" si="11"/>
        <v/>
      </c>
      <c r="BL35" s="26" t="str">
        <f t="shared" ca="1" si="11"/>
        <v/>
      </c>
      <c r="BM35" s="26" t="str">
        <f t="shared" ca="1" si="11"/>
        <v/>
      </c>
      <c r="BN35" s="26" t="str">
        <f t="shared" ca="1" si="11"/>
        <v/>
      </c>
    </row>
    <row r="36" spans="1:66" s="27" customFormat="1" ht="30" customHeight="1" thickBot="1" x14ac:dyDescent="0.35">
      <c r="A36" s="5" t="s">
        <v>2</v>
      </c>
      <c r="B36" s="32" t="s">
        <v>3</v>
      </c>
      <c r="C36" s="34"/>
      <c r="D36" s="34"/>
      <c r="E36" s="33"/>
      <c r="F36" s="33"/>
      <c r="G36" s="34"/>
      <c r="H36" s="33"/>
      <c r="I36" s="33"/>
      <c r="J36" s="35"/>
      <c r="K36" s="36"/>
      <c r="L36" s="36"/>
      <c r="M36" s="36"/>
      <c r="N36" s="36"/>
      <c r="O36" s="36"/>
      <c r="P36" s="36"/>
      <c r="Q36" s="36"/>
      <c r="R36" s="36"/>
      <c r="S36" s="36"/>
      <c r="T36" s="36"/>
      <c r="U36" s="36"/>
      <c r="V36" s="36"/>
      <c r="W36" s="36"/>
      <c r="X36" s="36"/>
      <c r="Y36" s="36"/>
      <c r="Z36" s="36"/>
      <c r="AA36" s="36"/>
      <c r="AB36" s="36"/>
      <c r="AC36" s="36"/>
      <c r="AD36" s="36"/>
      <c r="AE36" s="36"/>
      <c r="AF36" s="36"/>
      <c r="AG36" s="36"/>
      <c r="AH36" s="36"/>
      <c r="AI36" s="36"/>
      <c r="AJ36" s="36"/>
      <c r="AK36" s="36"/>
      <c r="AL36" s="36"/>
      <c r="AM36" s="36"/>
      <c r="AN36" s="36"/>
      <c r="AO36" s="36"/>
      <c r="AP36" s="36"/>
      <c r="AQ36" s="36"/>
      <c r="AR36" s="36"/>
      <c r="AS36" s="36"/>
      <c r="AT36" s="36"/>
      <c r="AU36" s="36"/>
      <c r="AV36" s="36"/>
      <c r="AW36" s="36"/>
      <c r="AX36" s="36"/>
      <c r="AY36" s="36"/>
      <c r="AZ36" s="36"/>
      <c r="BA36" s="36"/>
      <c r="BB36" s="36"/>
      <c r="BC36" s="36"/>
      <c r="BD36" s="36"/>
      <c r="BE36" s="36"/>
      <c r="BF36" s="36"/>
      <c r="BG36" s="36"/>
      <c r="BH36" s="36"/>
      <c r="BI36" s="36"/>
      <c r="BJ36" s="36"/>
      <c r="BK36" s="36"/>
      <c r="BL36" s="36"/>
      <c r="BM36" s="36"/>
      <c r="BN36" s="36"/>
    </row>
    <row r="37" spans="1:66" ht="30" customHeight="1" x14ac:dyDescent="0.3">
      <c r="H37" s="38"/>
      <c r="I37" s="38"/>
      <c r="J37" s="39"/>
    </row>
  </sheetData>
  <mergeCells count="5">
    <mergeCell ref="B1:I2"/>
    <mergeCell ref="F3:G3"/>
    <mergeCell ref="B4:C4"/>
    <mergeCell ref="F4:G4"/>
    <mergeCell ref="B5:J5"/>
  </mergeCells>
  <phoneticPr fontId="19"/>
  <conditionalFormatting sqref="F35 F29 F7:F9 F13 F17:F18">
    <cfRule type="dataBar" priority="15">
      <dataBar>
        <cfvo type="num" val="0"/>
        <cfvo type="num" val="1"/>
        <color theme="0" tint="-0.249977111117893"/>
      </dataBar>
      <extLst>
        <ext xmlns:x14="http://schemas.microsoft.com/office/spreadsheetml/2009/9/main" uri="{B025F937-C7B1-47D3-B67F-A62EFF666E3E}">
          <x14:id>{99A4B2AC-BC37-4296-BAAD-DE18E658D70E}</x14:id>
        </ext>
      </extLst>
    </cfRule>
  </conditionalFormatting>
  <conditionalFormatting sqref="K5:BN36">
    <cfRule type="expression" dxfId="19" priority="11">
      <formula>AND(TODAY()&gt;=K$5,TODAY()&lt;L$5)</formula>
    </cfRule>
  </conditionalFormatting>
  <conditionalFormatting sqref="K4:AO4">
    <cfRule type="expression" dxfId="18" priority="14">
      <formula>K$5&lt;=EOMONTH($K$5,0)</formula>
    </cfRule>
  </conditionalFormatting>
  <conditionalFormatting sqref="L4:BN4">
    <cfRule type="expression" dxfId="17" priority="13">
      <formula>AND(L$5&lt;=EOMONTH($K$5,2),L$5&gt;EOMONTH($K$5,0),L$5&gt;EOMONTH($K$5,1))</formula>
    </cfRule>
  </conditionalFormatting>
  <conditionalFormatting sqref="K4:BN4">
    <cfRule type="expression" dxfId="16" priority="12">
      <formula>AND(K$5&lt;=EOMONTH($K$5,1),K$5&gt;EOMONTH($K$5,0))</formula>
    </cfRule>
  </conditionalFormatting>
  <conditionalFormatting sqref="K8:BN35">
    <cfRule type="expression" dxfId="15" priority="17" stopIfTrue="1">
      <formula>AND($E8="遅延",K$5&gt;=$G8,K$5&gt;=$G8,K$5&lt;=$H8)</formula>
    </cfRule>
    <cfRule type="expression" dxfId="14" priority="18" stopIfTrue="1">
      <formula>AND($E8="高リスク",K$5&gt;=$G8,K$5&lt;=$G8+$H8-1)</formula>
    </cfRule>
    <cfRule type="expression" dxfId="13" priority="19" stopIfTrue="1">
      <formula>AND($E8="順調",K$5&gt;=$G8,K$5&gt;=$G8,K$5&lt;=$H8)</formula>
    </cfRule>
    <cfRule type="expression" dxfId="12" priority="20" stopIfTrue="1">
      <formula>AND($E8="中リスク",K$5&gt;=$G8,K$5&lt;=$G8+$H8-1)</formula>
    </cfRule>
    <cfRule type="expression" dxfId="11" priority="21" stopIfTrue="1">
      <formula>AND(LEN($E8)=0,K$5&gt;=$G8,K$5&gt;=$G8,K$5&lt;=$H8)</formula>
    </cfRule>
  </conditionalFormatting>
  <conditionalFormatting sqref="F25">
    <cfRule type="dataBar" priority="10">
      <dataBar>
        <cfvo type="num" val="0"/>
        <cfvo type="num" val="1"/>
        <color theme="0" tint="-0.249977111117893"/>
      </dataBar>
      <extLst>
        <ext xmlns:x14="http://schemas.microsoft.com/office/spreadsheetml/2009/9/main" uri="{B025F937-C7B1-47D3-B67F-A62EFF666E3E}">
          <x14:id>{EC259A85-170C-4050-9330-D535BFF3D207}</x14:id>
        </ext>
      </extLst>
    </cfRule>
  </conditionalFormatting>
  <conditionalFormatting sqref="F19:F24">
    <cfRule type="dataBar" priority="7">
      <dataBar>
        <cfvo type="num" val="0"/>
        <cfvo type="num" val="1"/>
        <color theme="0" tint="-0.249977111117893"/>
      </dataBar>
      <extLst>
        <ext xmlns:x14="http://schemas.microsoft.com/office/spreadsheetml/2009/9/main" uri="{B025F937-C7B1-47D3-B67F-A62EFF666E3E}">
          <x14:id>{F6F706F4-C770-4F66-BF60-79DC85E82D65}</x14:id>
        </ext>
      </extLst>
    </cfRule>
  </conditionalFormatting>
  <conditionalFormatting sqref="F26:F28">
    <cfRule type="dataBar" priority="6">
      <dataBar>
        <cfvo type="num" val="0"/>
        <cfvo type="num" val="1"/>
        <color theme="0" tint="-0.249977111117893"/>
      </dataBar>
      <extLst>
        <ext xmlns:x14="http://schemas.microsoft.com/office/spreadsheetml/2009/9/main" uri="{B025F937-C7B1-47D3-B67F-A62EFF666E3E}">
          <x14:id>{9B64878A-0E1C-4B05-8F8D-BCE3BADD4296}</x14:id>
        </ext>
      </extLst>
    </cfRule>
  </conditionalFormatting>
  <conditionalFormatting sqref="F30:F34">
    <cfRule type="dataBar" priority="5">
      <dataBar>
        <cfvo type="num" val="0"/>
        <cfvo type="num" val="1"/>
        <color theme="0" tint="-0.249977111117893"/>
      </dataBar>
      <extLst>
        <ext xmlns:x14="http://schemas.microsoft.com/office/spreadsheetml/2009/9/main" uri="{B025F937-C7B1-47D3-B67F-A62EFF666E3E}">
          <x14:id>{5C55637A-5CFE-4E57-A645-EF0B74250088}</x14:id>
        </ext>
      </extLst>
    </cfRule>
  </conditionalFormatting>
  <conditionalFormatting sqref="K9:BN35">
    <cfRule type="expression" dxfId="10" priority="3">
      <formula>AND(TODAY()&gt;=K$5,TODAY()&lt;L$5)</formula>
    </cfRule>
  </conditionalFormatting>
  <conditionalFormatting sqref="F14:F16">
    <cfRule type="dataBar" priority="2">
      <dataBar>
        <cfvo type="num" val="0"/>
        <cfvo type="num" val="1"/>
        <color theme="0" tint="-0.249977111117893"/>
      </dataBar>
      <extLst>
        <ext xmlns:x14="http://schemas.microsoft.com/office/spreadsheetml/2009/9/main" uri="{B025F937-C7B1-47D3-B67F-A62EFF666E3E}">
          <x14:id>{F69A2378-3D53-4879-AF19-357739A7EF84}</x14:id>
        </ext>
      </extLst>
    </cfRule>
  </conditionalFormatting>
  <conditionalFormatting sqref="F10:F12">
    <cfRule type="dataBar" priority="1">
      <dataBar>
        <cfvo type="num" val="0"/>
        <cfvo type="num" val="1"/>
        <color theme="0" tint="-0.249977111117893"/>
      </dataBar>
      <extLst>
        <ext xmlns:x14="http://schemas.microsoft.com/office/spreadsheetml/2009/9/main" uri="{B025F937-C7B1-47D3-B67F-A62EFF666E3E}">
          <x14:id>{2C322F0C-3A48-42A1-9098-1B2C45542A9D}</x14:id>
        </ext>
      </extLst>
    </cfRule>
  </conditionalFormatting>
  <dataValidations count="3">
    <dataValidation type="list" allowBlank="1" showInputMessage="1" showErrorMessage="1" sqref="E10:E12 E14:E17 E30:E34 E26:E28 E19:E24" xr:uid="{166838C7-1E89-47CE-B8B3-320D6F60946B}">
      <formula1>"マイルストーン,順調, 遅延"</formula1>
    </dataValidation>
    <dataValidation type="list" allowBlank="1" showInputMessage="1" showErrorMessage="1" sqref="E25 E29 E35" xr:uid="{D6EBD638-B06B-4FE2-AAA0-D505D2763B02}">
      <formula1>"目標,マイルストーン,順調, 低リスク, 中リスク, 高リスク"</formula1>
    </dataValidation>
    <dataValidation type="list" allowBlank="1" showInputMessage="1" showErrorMessage="1" sqref="C30:C34 C10:C12 C14:C17 C26:C28 C19:C24" xr:uid="{692E8E96-9325-48F0-8528-A4DEBB32BA4C}">
      <formula1>"学習,設計検討,構築,MTG,その他"</formula1>
    </dataValidation>
  </dataValidations>
  <printOptions horizontalCentered="1"/>
  <pageMargins left="0.25" right="0.25" top="0.5" bottom="0.5" header="0.3" footer="0.3"/>
  <pageSetup paperSize="8" scale="54" fitToHeight="0" orientation="landscape" r:id="rId1"/>
  <headerFooter differentFirst="1" scaleWithDoc="0">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4337" r:id="rId4" name="スクロール バー 5">
              <controlPr defaultSize="0" autoPict="0" altText="スクロール バーを使用して、ガント プロジェクトのタイムラインをスクロールします。">
                <anchor moveWithCells="1">
                  <from>
                    <xdr:col>10</xdr:col>
                    <xdr:colOff>30480</xdr:colOff>
                    <xdr:row>5</xdr:row>
                    <xdr:rowOff>60960</xdr:rowOff>
                  </from>
                  <to>
                    <xdr:col>66</xdr:col>
                    <xdr:colOff>0</xdr:colOff>
                    <xdr:row>6</xdr:row>
                    <xdr:rowOff>38100</xdr:rowOff>
                  </to>
                </anchor>
              </controlPr>
            </control>
          </mc:Choice>
        </mc:AlternateContent>
      </controls>
    </mc:Choice>
  </mc:AlternateContent>
  <tableParts count="1">
    <tablePart r:id="rId5"/>
  </tableParts>
  <extLst>
    <ext xmlns:x14="http://schemas.microsoft.com/office/spreadsheetml/2009/9/main" uri="{78C0D931-6437-407d-A8EE-F0AAD7539E65}">
      <x14:conditionalFormattings>
        <x14:conditionalFormatting xmlns:xm="http://schemas.microsoft.com/office/excel/2006/main">
          <x14:cfRule type="dataBar" id="{99A4B2AC-BC37-4296-BAAD-DE18E658D70E}">
            <x14:dataBar minLength="0" maxLength="100" gradient="0">
              <x14:cfvo type="num">
                <xm:f>0</xm:f>
              </x14:cfvo>
              <x14:cfvo type="num">
                <xm:f>1</xm:f>
              </x14:cfvo>
              <x14:negativeFillColor rgb="FFFF0000"/>
              <x14:axisColor rgb="FF000000"/>
            </x14:dataBar>
          </x14:cfRule>
          <xm:sqref>F35 F29 F7:F9 F13 F17:F18</xm:sqref>
        </x14:conditionalFormatting>
        <x14:conditionalFormatting xmlns:xm="http://schemas.microsoft.com/office/excel/2006/main">
          <x14:cfRule type="dataBar" id="{EC259A85-170C-4050-9330-D535BFF3D207}">
            <x14:dataBar minLength="0" maxLength="100" gradient="0">
              <x14:cfvo type="num">
                <xm:f>0</xm:f>
              </x14:cfvo>
              <x14:cfvo type="num">
                <xm:f>1</xm:f>
              </x14:cfvo>
              <x14:negativeFillColor rgb="FFFF0000"/>
              <x14:axisColor rgb="FF000000"/>
            </x14:dataBar>
          </x14:cfRule>
          <xm:sqref>F25</xm:sqref>
        </x14:conditionalFormatting>
        <x14:conditionalFormatting xmlns:xm="http://schemas.microsoft.com/office/excel/2006/main">
          <x14:cfRule type="dataBar" id="{F6F706F4-C770-4F66-BF60-79DC85E82D65}">
            <x14:dataBar minLength="0" maxLength="100" gradient="0">
              <x14:cfvo type="num">
                <xm:f>0</xm:f>
              </x14:cfvo>
              <x14:cfvo type="num">
                <xm:f>1</xm:f>
              </x14:cfvo>
              <x14:negativeFillColor rgb="FFFF0000"/>
              <x14:axisColor rgb="FF000000"/>
            </x14:dataBar>
          </x14:cfRule>
          <xm:sqref>F19:F24</xm:sqref>
        </x14:conditionalFormatting>
        <x14:conditionalFormatting xmlns:xm="http://schemas.microsoft.com/office/excel/2006/main">
          <x14:cfRule type="dataBar" id="{9B64878A-0E1C-4B05-8F8D-BCE3BADD4296}">
            <x14:dataBar minLength="0" maxLength="100" gradient="0">
              <x14:cfvo type="num">
                <xm:f>0</xm:f>
              </x14:cfvo>
              <x14:cfvo type="num">
                <xm:f>1</xm:f>
              </x14:cfvo>
              <x14:negativeFillColor rgb="FFFF0000"/>
              <x14:axisColor rgb="FF000000"/>
            </x14:dataBar>
          </x14:cfRule>
          <xm:sqref>F26:F28</xm:sqref>
        </x14:conditionalFormatting>
        <x14:conditionalFormatting xmlns:xm="http://schemas.microsoft.com/office/excel/2006/main">
          <x14:cfRule type="dataBar" id="{5C55637A-5CFE-4E57-A645-EF0B74250088}">
            <x14:dataBar minLength="0" maxLength="100" gradient="0">
              <x14:cfvo type="num">
                <xm:f>0</xm:f>
              </x14:cfvo>
              <x14:cfvo type="num">
                <xm:f>1</xm:f>
              </x14:cfvo>
              <x14:negativeFillColor rgb="FFFF0000"/>
              <x14:axisColor rgb="FF000000"/>
            </x14:dataBar>
          </x14:cfRule>
          <xm:sqref>F30:F34</xm:sqref>
        </x14:conditionalFormatting>
        <x14:conditionalFormatting xmlns:xm="http://schemas.microsoft.com/office/excel/2006/main">
          <x14:cfRule type="dataBar" id="{F69A2378-3D53-4879-AF19-357739A7EF84}">
            <x14:dataBar minLength="0" maxLength="100" gradient="0">
              <x14:cfvo type="num">
                <xm:f>0</xm:f>
              </x14:cfvo>
              <x14:cfvo type="num">
                <xm:f>1</xm:f>
              </x14:cfvo>
              <x14:negativeFillColor rgb="FFFF0000"/>
              <x14:axisColor rgb="FF000000"/>
            </x14:dataBar>
          </x14:cfRule>
          <xm:sqref>F14:F16</xm:sqref>
        </x14:conditionalFormatting>
        <x14:conditionalFormatting xmlns:xm="http://schemas.microsoft.com/office/excel/2006/main">
          <x14:cfRule type="dataBar" id="{2C322F0C-3A48-42A1-9098-1B2C45542A9D}">
            <x14:dataBar minLength="0" maxLength="100" gradient="0">
              <x14:cfvo type="num">
                <xm:f>0</xm:f>
              </x14:cfvo>
              <x14:cfvo type="num">
                <xm:f>1</xm:f>
              </x14:cfvo>
              <x14:negativeFillColor rgb="FFFF0000"/>
              <x14:axisColor rgb="FF000000"/>
            </x14:dataBar>
          </x14:cfRule>
          <xm:sqref>F10:F12</xm:sqref>
        </x14:conditionalFormatting>
        <x14:conditionalFormatting xmlns:xm="http://schemas.microsoft.com/office/excel/2006/main">
          <x14:cfRule type="iconSet" priority="16" id="{5D5A2271-5604-429C-BDA6-C5D82D038A45}">
            <x14:iconSet iconSet="3Stars" showValue="0" custom="1">
              <x14:cfvo type="percent">
                <xm:f>0</xm:f>
              </x14:cfvo>
              <x14:cfvo type="num">
                <xm:f>1</xm:f>
              </x14:cfvo>
              <x14:cfvo type="num">
                <xm:f>2</xm:f>
              </x14:cfvo>
              <x14:cfIcon iconSet="NoIcons" iconId="0"/>
              <x14:cfIcon iconSet="3Flags" iconId="1"/>
              <x14:cfIcon iconSet="3Signs" iconId="0"/>
            </x14:iconSet>
          </x14:cfRule>
          <xm:sqref>K36:BN36</xm:sqref>
        </x14:conditionalFormatting>
        <x14:conditionalFormatting xmlns:xm="http://schemas.microsoft.com/office/excel/2006/main">
          <x14:cfRule type="iconSet" priority="22" id="{C2B1B765-6116-4291-85AC-7629205B2DA1}">
            <x14:iconSet iconSet="3Stars" showValue="0" custom="1">
              <x14:cfvo type="percent">
                <xm:f>0</xm:f>
              </x14:cfvo>
              <x14:cfvo type="num">
                <xm:f>1</xm:f>
              </x14:cfvo>
              <x14:cfvo type="num">
                <xm:f>2</xm:f>
              </x14:cfvo>
              <x14:cfIcon iconSet="NoIcons" iconId="0"/>
              <x14:cfIcon iconSet="3Flags" iconId="1"/>
              <x14:cfIcon iconSet="3Signs" iconId="0"/>
            </x14:iconSet>
          </x14:cfRule>
          <xm:sqref>K8:BN35</xm:sqref>
        </x14:conditionalFormatting>
        <x14:conditionalFormatting xmlns:xm="http://schemas.microsoft.com/office/excel/2006/main">
          <x14:cfRule type="iconSet" priority="4" id="{F4E9C190-14F9-4806-B42C-9421088BBD6D}">
            <x14:iconSet iconSet="3Stars" showValue="0" custom="1">
              <x14:cfvo type="percent">
                <xm:f>0</xm:f>
              </x14:cfvo>
              <x14:cfvo type="num">
                <xm:f>1</xm:f>
              </x14:cfvo>
              <x14:cfvo type="num">
                <xm:f>2</xm:f>
              </x14:cfvo>
              <x14:cfIcon iconSet="NoIcons" iconId="0"/>
              <x14:cfIcon iconSet="3Flags" iconId="1"/>
              <x14:cfIcon iconSet="3Signs" iconId="0"/>
            </x14:iconSet>
          </x14:cfRule>
          <xm:sqref>K9:BN35</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2"/>
  <sheetViews>
    <sheetView showGridLines="0" zoomScaleNormal="100" workbookViewId="0"/>
  </sheetViews>
  <sheetFormatPr defaultColWidth="9.1796875" defaultRowHeight="14.4" x14ac:dyDescent="0.3"/>
  <cols>
    <col min="1" max="1" width="2.453125" style="3" customWidth="1"/>
    <col min="2" max="2" width="96.54296875" style="4" customWidth="1"/>
    <col min="3" max="3" width="5" style="3" customWidth="1"/>
    <col min="4" max="4" width="16.26953125" style="3" customWidth="1"/>
    <col min="5" max="6" width="15.6328125" style="3" customWidth="1"/>
    <col min="7" max="16384" width="9.1796875" style="3"/>
  </cols>
  <sheetData>
    <row r="1" spans="1:6" ht="17.399999999999999" customHeight="1" x14ac:dyDescent="0.3"/>
    <row r="2" spans="1:6" s="2" customFormat="1" ht="27" x14ac:dyDescent="0.5">
      <c r="B2" s="1" t="s">
        <v>24</v>
      </c>
    </row>
    <row r="3" spans="1:6" ht="58.2" customHeight="1" x14ac:dyDescent="0.3">
      <c r="B3" s="57" t="s">
        <v>62</v>
      </c>
    </row>
    <row r="4" spans="1:6" ht="26.25" customHeight="1" x14ac:dyDescent="0.3">
      <c r="B4" s="1" t="s">
        <v>23</v>
      </c>
    </row>
    <row r="5" spans="1:6" ht="18" customHeight="1" x14ac:dyDescent="0.3">
      <c r="B5" s="53" t="s">
        <v>26</v>
      </c>
    </row>
    <row r="6" spans="1:6" ht="18" customHeight="1" x14ac:dyDescent="0.3">
      <c r="B6" s="54" t="s">
        <v>46</v>
      </c>
    </row>
    <row r="7" spans="1:6" ht="27" customHeight="1" x14ac:dyDescent="0.3">
      <c r="B7" s="55" t="s">
        <v>63</v>
      </c>
    </row>
    <row r="8" spans="1:6" ht="18" customHeight="1" x14ac:dyDescent="0.3">
      <c r="B8" s="53" t="s">
        <v>48</v>
      </c>
    </row>
    <row r="9" spans="1:6" ht="18" customHeight="1" x14ac:dyDescent="0.3">
      <c r="B9" s="54" t="s">
        <v>64</v>
      </c>
    </row>
    <row r="10" spans="1:6" s="60" customFormat="1" ht="18" customHeight="1" x14ac:dyDescent="0.3">
      <c r="B10" s="59" t="s">
        <v>68</v>
      </c>
      <c r="D10" s="3"/>
      <c r="E10" s="3"/>
      <c r="F10" s="3"/>
    </row>
    <row r="11" spans="1:6" ht="18" customHeight="1" x14ac:dyDescent="0.3">
      <c r="B11" s="55" t="s">
        <v>65</v>
      </c>
    </row>
    <row r="12" spans="1:6" ht="18" customHeight="1" x14ac:dyDescent="0.3">
      <c r="B12" s="58" t="s">
        <v>69</v>
      </c>
    </row>
    <row r="13" spans="1:6" s="60" customFormat="1" ht="18" customHeight="1" x14ac:dyDescent="0.3">
      <c r="A13" s="3"/>
      <c r="B13" s="55" t="s">
        <v>66</v>
      </c>
      <c r="D13" s="3"/>
      <c r="E13" s="3"/>
      <c r="F13" s="3"/>
    </row>
    <row r="14" spans="1:6" ht="27" customHeight="1" x14ac:dyDescent="0.3">
      <c r="B14" s="55" t="s">
        <v>67</v>
      </c>
    </row>
    <row r="15" spans="1:6" ht="18" customHeight="1" x14ac:dyDescent="0.3">
      <c r="B15" s="53" t="s">
        <v>47</v>
      </c>
    </row>
    <row r="16" spans="1:6" ht="18" customHeight="1" x14ac:dyDescent="0.3">
      <c r="B16" s="54" t="s">
        <v>49</v>
      </c>
    </row>
    <row r="17" spans="2:2" ht="18" customHeight="1" x14ac:dyDescent="0.3">
      <c r="B17" s="58" t="s">
        <v>50</v>
      </c>
    </row>
    <row r="18" spans="2:2" ht="16.2" x14ac:dyDescent="0.3">
      <c r="B18" s="55" t="s">
        <v>52</v>
      </c>
    </row>
    <row r="19" spans="2:2" ht="16.2" x14ac:dyDescent="0.3">
      <c r="B19" s="58" t="s">
        <v>51</v>
      </c>
    </row>
    <row r="20" spans="2:2" ht="16.2" x14ac:dyDescent="0.3">
      <c r="B20" s="56"/>
    </row>
    <row r="21" spans="2:2" ht="15" x14ac:dyDescent="0.3">
      <c r="B21" s="52"/>
    </row>
    <row r="22" spans="2:2" ht="15" x14ac:dyDescent="0.3">
      <c r="B22" s="52"/>
    </row>
  </sheetData>
  <phoneticPr fontId="19"/>
  <pageMargins left="0.5" right="0.5" top="0.5" bottom="0.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ガント (例)</vt:lpstr>
      <vt:lpstr>ガント</vt:lpstr>
      <vt:lpstr>利用方法</vt:lpstr>
      <vt:lpstr>ガント!Print_Titles</vt:lpstr>
      <vt:lpstr>'ガント (例)'!Print_Titles</vt:lpstr>
      <vt:lpstr>ガント!Project_Start</vt:lpstr>
      <vt:lpstr>'ガント (例)'!Project_Start</vt:lpstr>
      <vt:lpstr>ガント!Scrolling_Increment</vt:lpstr>
      <vt:lpstr>'ガント (例)'!Scrolling_Increment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2018-07-14T00:37:31Z</dcterms:created>
  <dcterms:modified xsi:type="dcterms:W3CDTF">2020-10-23T01:06:07Z</dcterms:modified>
</cp:coreProperties>
</file>